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filterPrivacy="1" codeName="EsteLivro"/>
  <bookViews>
    <workbookView xWindow="0" yWindow="0" windowWidth="20490" windowHeight="8610"/>
  </bookViews>
  <sheets>
    <sheet name="Formulário" sheetId="1" r:id="rId1"/>
  </sheets>
  <externalReferences>
    <externalReference r:id="rId2"/>
  </externalReferences>
  <definedNames>
    <definedName name="_xlnm.Print_Area" localSheetId="0">Formulário!$B$2:$N$77</definedName>
    <definedName name="Beg_Bal">#REF!</definedName>
    <definedName name="End_Bal">'[1]Planilha cálculo empréstimo'!$I$18:$I$377</definedName>
    <definedName name="Extra_Pay">#REF!</definedName>
    <definedName name="Header_Row">ROW('[1]Planilha cálculo empréstimo'!$17:$17)</definedName>
    <definedName name="Int">#REF!</definedName>
    <definedName name="Interest_Rate">'[1]Planilha cálculo empréstimo'!$D$5</definedName>
    <definedName name="Last_Row">IF(Values_Entered,Header_Row+Number_of_Payments,Header_Row)</definedName>
    <definedName name="Loan_Amount">'[1]Planilha cálculo empréstimo'!$D$4</definedName>
    <definedName name="Loan_Start">'[1]Planilha cálculo empréstimo'!$D$7</definedName>
    <definedName name="Loan_Years">'[1]Planilha cálculo empréstimo'!$D$6</definedName>
    <definedName name="Number_of_Payments">MATCH(0.01,End_Bal,-1)+1</definedName>
    <definedName name="Pay_Num">#REF!</definedName>
    <definedName name="Princ">#REF!</definedName>
    <definedName name="Sched_Pay">#REF!</definedName>
    <definedName name="Scheduled_Extra_Payments">#REF!</definedName>
    <definedName name="Scheduled_Monthly_Payment">#REF!</definedName>
    <definedName name="Total_Pay">#REF!</definedName>
    <definedName name="Values_Entered">IF(Loan_Amount*Interest_Rate*Loan_Years*Loan_Start&gt;0,1,0)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</calcChain>
</file>

<file path=xl/comments1.xml><?xml version="1.0" encoding="utf-8"?>
<comments xmlns="http://schemas.openxmlformats.org/spreadsheetml/2006/main">
  <authors>
    <author>Autor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Incl. Salário liquido + Subs. De alimentação + Outros rendimentos regulares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Incl. Salário liquido + Subs. De alimentação + Outros rendimentos regulares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Efectivo ou Estimado</t>
        </r>
      </text>
    </comment>
  </commentList>
</comments>
</file>

<file path=xl/sharedStrings.xml><?xml version="1.0" encoding="utf-8"?>
<sst xmlns="http://schemas.openxmlformats.org/spreadsheetml/2006/main" count="108" uniqueCount="95">
  <si>
    <t>Nº de titulares:</t>
  </si>
  <si>
    <t>Email:</t>
  </si>
  <si>
    <t>Telemóvel:</t>
  </si>
  <si>
    <t>Nome do 1º Titular:</t>
  </si>
  <si>
    <t>Data de Nascimento:</t>
  </si>
  <si>
    <t>Primeiro Proponente</t>
  </si>
  <si>
    <t>NIF:</t>
  </si>
  <si>
    <t>Estado Civil:</t>
  </si>
  <si>
    <t>Casado(a)</t>
  </si>
  <si>
    <t>Solteiro(a)</t>
  </si>
  <si>
    <t>Divorciado(a)</t>
  </si>
  <si>
    <t>Viúvo(a)</t>
  </si>
  <si>
    <t>Profissão:</t>
  </si>
  <si>
    <t>Vinculo:</t>
  </si>
  <si>
    <t>Contrato a termo</t>
  </si>
  <si>
    <t>Contrato sem termo</t>
  </si>
  <si>
    <t xml:space="preserve">Antiguidadade na Empresa: </t>
  </si>
  <si>
    <t>Filhos a cargo:</t>
  </si>
  <si>
    <t xml:space="preserve">Banco principal: </t>
  </si>
  <si>
    <t>ActivoBank</t>
  </si>
  <si>
    <t xml:space="preserve"> Atlantico</t>
  </si>
  <si>
    <t xml:space="preserve"> BANC Angolano</t>
  </si>
  <si>
    <t xml:space="preserve"> Bank of China</t>
  </si>
  <si>
    <t xml:space="preserve"> BBVA</t>
  </si>
  <si>
    <t xml:space="preserve"> BEST</t>
  </si>
  <si>
    <t xml:space="preserve"> BIC</t>
  </si>
  <si>
    <t xml:space="preserve"> BiG</t>
  </si>
  <si>
    <t xml:space="preserve"> BNI Europa</t>
  </si>
  <si>
    <t xml:space="preserve"> BNP Paribas</t>
  </si>
  <si>
    <t xml:space="preserve"> Carregosa</t>
  </si>
  <si>
    <t xml:space="preserve"> Credit Suisse</t>
  </si>
  <si>
    <t xml:space="preserve"> Deutsche Bank</t>
  </si>
  <si>
    <t xml:space="preserve"> Itaú BBA</t>
  </si>
  <si>
    <t xml:space="preserve"> Millennium BCP</t>
  </si>
  <si>
    <t xml:space="preserve"> Montepio</t>
  </si>
  <si>
    <t xml:space="preserve"> Nova Galicia</t>
  </si>
  <si>
    <t xml:space="preserve"> Novo Banco</t>
  </si>
  <si>
    <t xml:space="preserve"> Popular</t>
  </si>
  <si>
    <t>Bankinter</t>
  </si>
  <si>
    <t>Segundo Proponente</t>
  </si>
  <si>
    <t>1 Ano</t>
  </si>
  <si>
    <t>2 Anos</t>
  </si>
  <si>
    <t>3 Anos</t>
  </si>
  <si>
    <t>4 Anos</t>
  </si>
  <si>
    <t>5 Anos</t>
  </si>
  <si>
    <t>5-10 Anos</t>
  </si>
  <si>
    <t>+ 10 Anos</t>
  </si>
  <si>
    <t>Outro</t>
  </si>
  <si>
    <t>Dados do Financiamento</t>
  </si>
  <si>
    <t>Nome do 2º Titular:</t>
  </si>
  <si>
    <t>NºSócio:</t>
  </si>
  <si>
    <t xml:space="preserve">Rendimento Mensal Liquido Declarado: </t>
  </si>
  <si>
    <t xml:space="preserve"> PrivatBank</t>
  </si>
  <si>
    <t>Santander Totta</t>
  </si>
  <si>
    <t>BPI</t>
  </si>
  <si>
    <t>Caixa Geral de Depositos</t>
  </si>
  <si>
    <t xml:space="preserve">Para condições distintas das proporcionadas pelo simulador, por favor contactar a sua Delegação ACP ou ligar para o Número de Apoio ao Sócio - 808 222 222. </t>
  </si>
  <si>
    <t>Desempregado(a)</t>
  </si>
  <si>
    <t>Tabalhador Independente</t>
  </si>
  <si>
    <t>Outro(a)</t>
  </si>
  <si>
    <t xml:space="preserve">Pensionista </t>
  </si>
  <si>
    <t>Menos de 1 Ano</t>
  </si>
  <si>
    <t>União de Facto</t>
  </si>
  <si>
    <t>Observações:</t>
  </si>
  <si>
    <r>
      <t xml:space="preserve">(*) Os valores apresentados são indicativos, não constituindo qualquer compromisso quanto à sua eventual aprovação, tendo sido calculados, para Clientes Particulares, com base nas taxas e normas em vigor as quais poderão ser alvo de alterações. A aprovação destas condições está também sujeita de analise de risco e da avaliação do imóvel. </t>
    </r>
    <r>
      <rPr>
        <b/>
        <sz val="9"/>
        <color rgb="FF666666"/>
        <rFont val="Verdana"/>
        <family val="2"/>
      </rPr>
      <t>Para formalização da operação, queira consultar uma Delegação ACP ou ligar para 808 222 222 (dias úteis) das 8h às 20h.</t>
    </r>
  </si>
  <si>
    <t>Sim</t>
  </si>
  <si>
    <t>Não</t>
  </si>
  <si>
    <t>Instituição</t>
  </si>
  <si>
    <t>Montante</t>
  </si>
  <si>
    <t xml:space="preserve">Finalidade </t>
  </si>
  <si>
    <t>Nr. de meses até ao final do contrato</t>
  </si>
  <si>
    <t>Crédito Habitação</t>
  </si>
  <si>
    <t>Crédito Automóvel</t>
  </si>
  <si>
    <t>Crédito Pessoal</t>
  </si>
  <si>
    <t>Cartão de Crédito</t>
  </si>
  <si>
    <t>Valor do Financiamento Pretendido:</t>
  </si>
  <si>
    <t>Finalidade do Financiamento:</t>
  </si>
  <si>
    <t>Lar e Recheio</t>
  </si>
  <si>
    <t>Obras</t>
  </si>
  <si>
    <t>Reestruturação de Créditos Actuais</t>
  </si>
  <si>
    <t>Formação</t>
  </si>
  <si>
    <t>Outros Projectos</t>
  </si>
  <si>
    <t xml:space="preserve">Nota: </t>
  </si>
  <si>
    <t>Tem imóvel proprio?</t>
  </si>
  <si>
    <t>Tem crédito hipotecário sobre o imóvel?</t>
  </si>
  <si>
    <t>Se sim, qual o valor em divida?</t>
  </si>
  <si>
    <t>Qual o valor de avaliação do imóvel?</t>
  </si>
  <si>
    <t>Taxa juro</t>
  </si>
  <si>
    <t>Em caso de reestruturação, pretende obter liquidez adicional?</t>
  </si>
  <si>
    <t>Prazo do Financiamento:</t>
  </si>
  <si>
    <t>Total:</t>
  </si>
  <si>
    <t>Pretende Consolidar?</t>
  </si>
  <si>
    <t>Listagem de Créditos em Curso</t>
  </si>
  <si>
    <t>Em caso de pretender liquidez adicional, qual o montante?</t>
  </si>
  <si>
    <t xml:space="preserve">Todos os créditos listados na tabela a cima devem estar contratados em instituições financeiras e ter associado um contrato. Todos os créditos listados devem estar contrados em nome do(s) proponentes acima indicados.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</si>
</sst>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sz val="9"/>
      <color rgb="FF4C4C4C"/>
      <name val="Verdana"/>
      <family val="2"/>
    </font>
    <font>
      <i/>
      <sz val="11"/>
      <color theme="1" tint="0.14999847407452621"/>
      <name val="Verdana"/>
      <family val="2"/>
    </font>
    <font>
      <sz val="16"/>
      <color theme="0"/>
      <name val="Verdana"/>
      <family val="2"/>
    </font>
    <font>
      <b/>
      <i/>
      <sz val="11"/>
      <color theme="1" tint="0.14999847407452621"/>
      <name val="Verdana"/>
      <family val="2"/>
    </font>
    <font>
      <i/>
      <sz val="10"/>
      <color theme="1" tint="0.14999847407452621"/>
      <name val="Verdana"/>
      <family val="2"/>
    </font>
    <font>
      <b/>
      <i/>
      <sz val="10"/>
      <color theme="1" tint="0.14999847407452621"/>
      <name val="Verdana"/>
      <family val="2"/>
    </font>
    <font>
      <sz val="9"/>
      <color rgb="FF666666"/>
      <name val="Verdana"/>
      <family val="2"/>
    </font>
    <font>
      <b/>
      <sz val="9"/>
      <color rgb="FF666666"/>
      <name val="Verdana"/>
      <family val="2"/>
    </font>
    <font>
      <b/>
      <i/>
      <sz val="11"/>
      <color theme="0"/>
      <name val="Verdana"/>
      <family val="2"/>
    </font>
    <font>
      <i/>
      <u/>
      <sz val="9"/>
      <color theme="1" tint="0.14999847407452621"/>
      <name val="Verdana"/>
      <family val="2"/>
    </font>
    <font>
      <b/>
      <sz val="11"/>
      <name val="Verdana"/>
      <family val="2"/>
    </font>
    <font>
      <b/>
      <i/>
      <u/>
      <sz val="11"/>
      <color theme="1" tint="0.1499984740745262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4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/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/>
    <xf numFmtId="0" fontId="4" fillId="0" borderId="8" xfId="0" applyFont="1" applyBorder="1"/>
    <xf numFmtId="0" fontId="4" fillId="0" borderId="0" xfId="0" applyFont="1"/>
    <xf numFmtId="0" fontId="4" fillId="0" borderId="0" xfId="0" applyFont="1" applyProtection="1">
      <protection hidden="1"/>
    </xf>
    <xf numFmtId="0" fontId="4" fillId="0" borderId="4" xfId="0" applyFont="1" applyBorder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left" vertical="center" indent="1"/>
    </xf>
    <xf numFmtId="0" fontId="4" fillId="0" borderId="0" xfId="0" applyFont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11" fillId="0" borderId="0" xfId="0" applyFont="1" applyBorder="1" applyAlignment="1">
      <alignment horizontal="left" wrapText="1"/>
    </xf>
    <xf numFmtId="0" fontId="4" fillId="0" borderId="8" xfId="0" applyFont="1" applyBorder="1" applyAlignment="1" applyProtection="1">
      <protection hidden="1"/>
    </xf>
    <xf numFmtId="0" fontId="4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3" borderId="0" xfId="0" applyFont="1" applyFill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0" xfId="0" applyBorder="1" applyAlignment="1">
      <alignment vertical="center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14" fontId="4" fillId="0" borderId="1" xfId="1" applyNumberFormat="1" applyFont="1" applyBorder="1" applyAlignment="1" applyProtection="1">
      <alignment horizontal="center" vertical="center"/>
      <protection locked="0"/>
    </xf>
    <xf numFmtId="14" fontId="4" fillId="0" borderId="3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44" fontId="4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44" fontId="15" fillId="5" borderId="15" xfId="1" applyFont="1" applyFill="1" applyBorder="1" applyAlignment="1">
      <alignment horizontal="center" vertical="center"/>
    </xf>
    <xf numFmtId="44" fontId="15" fillId="5" borderId="14" xfId="1" applyFont="1" applyFill="1" applyBorder="1" applyAlignment="1">
      <alignment horizontal="center" vertical="center"/>
    </xf>
    <xf numFmtId="44" fontId="15" fillId="5" borderId="16" xfId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B30805"/>
      <color rgb="FFD00000"/>
      <color rgb="FFFFFFFF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568324</xdr:colOff>
      <xdr:row>1</xdr:row>
      <xdr:rowOff>57150</xdr:rowOff>
    </xdr:from>
    <xdr:to>
      <xdr:col>13</xdr:col>
      <xdr:colOff>168755</xdr:colOff>
      <xdr:row>6</xdr:row>
      <xdr:rowOff>76200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2E80D97-89E3-42C7-BF7E-E92583FD49A7}"/>
            </a:ext>
          </a:extLst>
        </xdr:cNvPr>
        <xdr:cNvGrpSpPr/>
      </xdr:nvGrpSpPr>
      <xdr:grpSpPr>
        <a:xfrm>
          <a:off x="1182157" y="237067"/>
          <a:ext cx="12332181" cy="918633"/>
          <a:chOff x="499788" y="600559"/>
          <a:chExt cx="7151475" cy="1113685"/>
        </a:xfrm>
      </xdr:grpSpPr>
      <xdr:pic>
        <xdr:nvPicPr>
          <xdr:cNvPr id="4" name="Picture 6" descr="Resultado de imagem para acp">
            <a:extLst>
              <a:ext uri="{FF2B5EF4-FFF2-40B4-BE49-F238E27FC236}">
                <a16:creationId xmlns:a16="http://schemas.microsoft.com/office/drawing/2014/main" id="{B8FC23C9-9B6D-422E-912F-F580594F6A6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41514"/>
          <a:stretch/>
        </xdr:blipFill>
        <xdr:spPr bwMode="auto">
          <a:xfrm>
            <a:off x="5448304" y="600559"/>
            <a:ext cx="2202959" cy="11136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3CEDA598-68C7-4E67-A937-2D3A4C5DC3D5}"/>
              </a:ext>
            </a:extLst>
          </xdr:cNvPr>
          <xdr:cNvSpPr txBox="1"/>
        </xdr:nvSpPr>
        <xdr:spPr>
          <a:xfrm>
            <a:off x="499788" y="763692"/>
            <a:ext cx="4558146" cy="79211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PT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PT" sz="1800">
                <a:solidFill>
                  <a:schemeClr val="tx1">
                    <a:lumMod val="75000"/>
                    <a:lumOff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Solução de </a:t>
            </a:r>
          </a:p>
          <a:p>
            <a:r>
              <a:rPr lang="pt-PT" sz="1800">
                <a:solidFill>
                  <a:schemeClr val="tx1">
                    <a:lumMod val="75000"/>
                    <a:lumOff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Crédito Pessoal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pes/Downloads/Planilha_calculos_%20pagamentos_extra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álculo empréstimo"/>
    </sheetNames>
    <sheetDataSet>
      <sheetData sheetId="0">
        <row r="4">
          <cell r="D4">
            <v>10000</v>
          </cell>
        </row>
        <row r="5">
          <cell r="D5">
            <v>0.1</v>
          </cell>
        </row>
        <row r="6">
          <cell r="D6">
            <v>100</v>
          </cell>
        </row>
        <row r="7">
          <cell r="D7">
            <v>10</v>
          </cell>
        </row>
        <row r="17">
          <cell r="A17" t="str">
            <v>Nº.</v>
          </cell>
          <cell r="B17" t="str">
            <v>Data do pagamento</v>
          </cell>
          <cell r="C17" t="str">
            <v>Saldo Inicial</v>
          </cell>
          <cell r="D17" t="str">
            <v>Pagamento programado</v>
          </cell>
          <cell r="E17" t="str">
            <v>Pagamento extra</v>
          </cell>
          <cell r="F17" t="str">
            <v>Pagamento total</v>
          </cell>
          <cell r="G17" t="str">
            <v>Principal</v>
          </cell>
          <cell r="H17" t="str">
            <v>Juros</v>
          </cell>
          <cell r="I17" t="str">
            <v>Saldo final</v>
          </cell>
        </row>
        <row r="18">
          <cell r="I18">
            <v>9989.9960564242901</v>
          </cell>
        </row>
        <row r="19">
          <cell r="I19">
            <v>9979.908746652116</v>
          </cell>
        </row>
        <row r="20">
          <cell r="I20">
            <v>9969.7373759651746</v>
          </cell>
        </row>
        <row r="21">
          <cell r="I21">
            <v>9959.481243855842</v>
          </cell>
        </row>
        <row r="22">
          <cell r="I22">
            <v>9949.1396439789314</v>
          </cell>
        </row>
        <row r="23">
          <cell r="I23">
            <v>9938.7118641030465</v>
          </cell>
        </row>
        <row r="24">
          <cell r="I24">
            <v>9928.1971860615286</v>
          </cell>
        </row>
        <row r="25">
          <cell r="I25">
            <v>9917.594885702998</v>
          </cell>
        </row>
        <row r="26">
          <cell r="I26">
            <v>9906.9042328414798</v>
          </cell>
        </row>
        <row r="27">
          <cell r="I27">
            <v>9896.1244912061156</v>
          </cell>
        </row>
        <row r="28">
          <cell r="I28">
            <v>9885.2549183904575</v>
          </cell>
        </row>
        <row r="29">
          <cell r="I29">
            <v>9874.2947658013345</v>
          </cell>
        </row>
        <row r="30">
          <cell r="I30">
            <v>9863.2432786073023</v>
          </cell>
        </row>
        <row r="31">
          <cell r="I31">
            <v>9852.0996956866529</v>
          </cell>
        </row>
        <row r="32">
          <cell r="I32">
            <v>9840.8632495749989</v>
          </cell>
        </row>
        <row r="33">
          <cell r="I33">
            <v>9829.5331664124133</v>
          </cell>
        </row>
        <row r="34">
          <cell r="I34">
            <v>9818.1086658901404</v>
          </cell>
        </row>
        <row r="35">
          <cell r="I35">
            <v>9806.5889611968487</v>
          </cell>
        </row>
        <row r="36">
          <cell r="I36">
            <v>9794.9732589644464</v>
          </cell>
        </row>
        <row r="37">
          <cell r="I37">
            <v>9783.2607592134409</v>
          </cell>
        </row>
        <row r="38">
          <cell r="I38">
            <v>9771.4506552978437</v>
          </cell>
        </row>
        <row r="39">
          <cell r="I39">
            <v>9759.5421338496162</v>
          </cell>
        </row>
        <row r="40">
          <cell r="I40">
            <v>9747.5343747226525</v>
          </cell>
        </row>
        <row r="41">
          <cell r="I41">
            <v>9735.4265509362976</v>
          </cell>
        </row>
        <row r="42">
          <cell r="I42">
            <v>9723.2178286183898</v>
          </cell>
        </row>
        <row r="43">
          <cell r="I43">
            <v>9710.907366947833</v>
          </cell>
        </row>
        <row r="44">
          <cell r="I44">
            <v>9698.4943180966875</v>
          </cell>
        </row>
        <row r="45">
          <cell r="I45">
            <v>9685.9778271717842</v>
          </cell>
        </row>
        <row r="46">
          <cell r="I46">
            <v>9673.35703215584</v>
          </cell>
        </row>
        <row r="47">
          <cell r="I47">
            <v>9660.6310638480954</v>
          </cell>
        </row>
        <row r="48">
          <cell r="I48">
            <v>9647.7990458044533</v>
          </cell>
        </row>
        <row r="49">
          <cell r="I49">
            <v>9634.8600942771136</v>
          </cell>
        </row>
        <row r="50">
          <cell r="I50">
            <v>9621.8133181537123</v>
          </cell>
        </row>
        <row r="51">
          <cell r="I51">
            <v>9608.6578188959502</v>
          </cell>
        </row>
        <row r="52">
          <cell r="I52">
            <v>9595.3926904777072</v>
          </cell>
        </row>
        <row r="53">
          <cell r="I53">
            <v>9582.017019322644</v>
          </cell>
        </row>
        <row r="54">
          <cell r="I54">
            <v>9568.5298842412903</v>
          </cell>
        </row>
        <row r="55">
          <cell r="I55">
            <v>9554.9303563675912</v>
          </cell>
        </row>
        <row r="56">
          <cell r="I56">
            <v>9541.2174990949443</v>
          </cell>
        </row>
        <row r="57">
          <cell r="I57">
            <v>9527.3903680116928</v>
          </cell>
        </row>
        <row r="58">
          <cell r="I58">
            <v>9513.4480108360804</v>
          </cell>
        </row>
        <row r="59">
          <cell r="I59">
            <v>9499.3894673506711</v>
          </cell>
        </row>
        <row r="60">
          <cell r="I60">
            <v>9485.2137693362165</v>
          </cell>
        </row>
        <row r="61">
          <cell r="I61">
            <v>9470.9199405049749</v>
          </cell>
        </row>
        <row r="62">
          <cell r="I62">
            <v>9456.5069964334725</v>
          </cell>
        </row>
        <row r="63">
          <cell r="I63">
            <v>9441.9739444947081</v>
          </cell>
        </row>
        <row r="64">
          <cell r="I64">
            <v>9427.3197837897878</v>
          </cell>
        </row>
        <row r="65">
          <cell r="I65">
            <v>9412.5435050789929</v>
          </cell>
        </row>
        <row r="66">
          <cell r="I66">
            <v>9397.6440907122742</v>
          </cell>
        </row>
        <row r="67">
          <cell r="I67">
            <v>9382.6205145591666</v>
          </cell>
        </row>
        <row r="68">
          <cell r="I68">
            <v>9367.4717419381159</v>
          </cell>
        </row>
        <row r="69">
          <cell r="I69">
            <v>9352.1967295452232</v>
          </cell>
        </row>
        <row r="70">
          <cell r="I70">
            <v>9336.7944253823898</v>
          </cell>
        </row>
        <row r="71">
          <cell r="I71">
            <v>9321.2637686848666</v>
          </cell>
        </row>
        <row r="72">
          <cell r="I72">
            <v>9305.603689848198</v>
          </cell>
        </row>
        <row r="73">
          <cell r="I73">
            <v>9289.8131103545566</v>
          </cell>
        </row>
        <row r="74">
          <cell r="I74">
            <v>9273.8909426984683</v>
          </cell>
        </row>
        <row r="75">
          <cell r="I75">
            <v>9257.8360903119119</v>
          </cell>
        </row>
        <row r="76">
          <cell r="I76">
            <v>9241.6474474888018</v>
          </cell>
        </row>
        <row r="77">
          <cell r="I77">
            <v>9225.3238993088326</v>
          </cell>
        </row>
        <row r="78">
          <cell r="I78">
            <v>9208.8643215606971</v>
          </cell>
        </row>
        <row r="79">
          <cell r="I79">
            <v>9192.2675806646603</v>
          </cell>
        </row>
        <row r="80">
          <cell r="I80">
            <v>9175.532533594489</v>
          </cell>
        </row>
        <row r="81">
          <cell r="I81">
            <v>9158.6580277987323</v>
          </cell>
        </row>
        <row r="82">
          <cell r="I82">
            <v>9141.6429011213459</v>
          </cell>
        </row>
        <row r="83">
          <cell r="I83">
            <v>9124.4859817216475</v>
          </cell>
        </row>
        <row r="84">
          <cell r="I84">
            <v>9107.1860879936175</v>
          </cell>
        </row>
        <row r="85">
          <cell r="I85">
            <v>9089.7420284845211</v>
          </cell>
        </row>
        <row r="86">
          <cell r="I86">
            <v>9072.1526018128498</v>
          </cell>
        </row>
        <row r="87">
          <cell r="I87">
            <v>9054.4165965855809</v>
          </cell>
        </row>
        <row r="88">
          <cell r="I88">
            <v>9036.5327913147503</v>
          </cell>
        </row>
        <row r="89">
          <cell r="I89">
            <v>9018.4999543333306</v>
          </cell>
        </row>
        <row r="90">
          <cell r="I90">
            <v>9000.3168437103977</v>
          </cell>
        </row>
        <row r="91">
          <cell r="I91">
            <v>8981.9822071656072</v>
          </cell>
        </row>
        <row r="92">
          <cell r="I92">
            <v>8963.4947819829431</v>
          </cell>
        </row>
        <row r="93">
          <cell r="I93">
            <v>8944.8532949237579</v>
          </cell>
        </row>
        <row r="94">
          <cell r="I94">
            <v>8926.0564621390786</v>
          </cell>
        </row>
        <row r="95">
          <cell r="I95">
            <v>8907.1029890811951</v>
          </cell>
        </row>
        <row r="96">
          <cell r="I96">
            <v>8887.9915704144951</v>
          </cell>
        </row>
        <row r="97">
          <cell r="I97">
            <v>8868.7208899255729</v>
          </cell>
        </row>
        <row r="98">
          <cell r="I98">
            <v>8849.2896204325752</v>
          </cell>
        </row>
        <row r="99">
          <cell r="I99">
            <v>8829.6964236938038</v>
          </cell>
        </row>
        <row r="100">
          <cell r="I100">
            <v>8809.9399503155419</v>
          </cell>
        </row>
        <row r="101">
          <cell r="I101">
            <v>8790.0188396591275</v>
          </cell>
        </row>
        <row r="102">
          <cell r="I102">
            <v>8769.9317197472428</v>
          </cell>
        </row>
        <row r="103">
          <cell r="I103">
            <v>8749.6772071694268</v>
          </cell>
        </row>
        <row r="104">
          <cell r="I104">
            <v>8729.2539069867962</v>
          </cell>
        </row>
        <row r="105">
          <cell r="I105">
            <v>8708.6604126359762</v>
          </cell>
        </row>
        <row r="106">
          <cell r="I106">
            <v>8687.8953058322331</v>
          </cell>
        </row>
        <row r="107">
          <cell r="I107">
            <v>8666.9571564717917</v>
          </cell>
        </row>
        <row r="108">
          <cell r="I108">
            <v>8645.8445225333471</v>
          </cell>
        </row>
        <row r="109">
          <cell r="I109">
            <v>8624.5559499787487</v>
          </cell>
        </row>
        <row r="110">
          <cell r="I110">
            <v>8603.0899726528623</v>
          </cell>
        </row>
        <row r="111">
          <cell r="I111">
            <v>8581.4451121825932</v>
          </cell>
        </row>
        <row r="112">
          <cell r="I112">
            <v>8559.6198778750713</v>
          </cell>
        </row>
        <row r="113">
          <cell r="I113">
            <v>8537.6127666149878</v>
          </cell>
        </row>
        <row r="114">
          <cell r="I114">
            <v>8515.4222627610689</v>
          </cell>
        </row>
        <row r="115">
          <cell r="I115">
            <v>8493.0468380417005</v>
          </cell>
        </row>
        <row r="116">
          <cell r="I116">
            <v>8470.4849514496709</v>
          </cell>
        </row>
        <row r="117">
          <cell r="I117">
            <v>8447.7350491360412</v>
          </cell>
        </row>
        <row r="118">
          <cell r="I118">
            <v>8424.795564303131</v>
          </cell>
        </row>
        <row r="119">
          <cell r="I119">
            <v>8401.6649170966139</v>
          </cell>
        </row>
        <row r="120">
          <cell r="I120">
            <v>8378.3415144967094</v>
          </cell>
        </row>
        <row r="121">
          <cell r="I121">
            <v>8354.8237502084721</v>
          </cell>
        </row>
        <row r="122">
          <cell r="I122">
            <v>8331.1100045511666</v>
          </cell>
        </row>
        <row r="123">
          <cell r="I123">
            <v>8307.1986443467158</v>
          </cell>
        </row>
        <row r="124">
          <cell r="I124">
            <v>8283.0880228072292</v>
          </cell>
        </row>
        <row r="125">
          <cell r="I125">
            <v>8258.77647942158</v>
          </cell>
        </row>
        <row r="126">
          <cell r="I126">
            <v>8234.2623398410506</v>
          </cell>
        </row>
        <row r="127">
          <cell r="I127">
            <v>8209.5439157640158</v>
          </cell>
        </row>
        <row r="128">
          <cell r="I128">
            <v>8184.6195048196723</v>
          </cell>
        </row>
        <row r="129">
          <cell r="I129">
            <v>8159.4873904507931</v>
          </cell>
        </row>
        <row r="130">
          <cell r="I130">
            <v>8134.1458417955064</v>
          </cell>
        </row>
        <row r="131">
          <cell r="I131">
            <v>8108.5931135680921</v>
          </cell>
        </row>
        <row r="132">
          <cell r="I132">
            <v>8082.8274459387831</v>
          </cell>
        </row>
        <row r="133">
          <cell r="I133">
            <v>8056.8470644125628</v>
          </cell>
        </row>
        <row r="134">
          <cell r="I134">
            <v>8030.6501797069577</v>
          </cell>
        </row>
        <row r="135">
          <cell r="I135">
            <v>8004.2349876288054</v>
          </cell>
        </row>
        <row r="136">
          <cell r="I136">
            <v>7977.5996689500025</v>
          </cell>
        </row>
        <row r="137">
          <cell r="I137">
            <v>7950.7423892822089</v>
          </cell>
        </row>
        <row r="138">
          <cell r="I138">
            <v>7923.6612989505174</v>
          </cell>
        </row>
        <row r="139">
          <cell r="I139">
            <v>7896.3545328660621</v>
          </cell>
        </row>
        <row r="140">
          <cell r="I140">
            <v>7868.8202103975691</v>
          </cell>
        </row>
        <row r="141">
          <cell r="I141">
            <v>7841.0564352418387</v>
          </cell>
        </row>
        <row r="142">
          <cell r="I142">
            <v>7813.0612952931442</v>
          </cell>
        </row>
        <row r="143">
          <cell r="I143">
            <v>7784.8328625115437</v>
          </cell>
        </row>
        <row r="144">
          <cell r="I144">
            <v>7756.3691927900963</v>
          </cell>
        </row>
        <row r="145">
          <cell r="I145">
            <v>7727.6683258209705</v>
          </cell>
        </row>
        <row r="146">
          <cell r="I146">
            <v>7698.7282849604353</v>
          </cell>
        </row>
        <row r="147">
          <cell r="I147">
            <v>7669.5470770927286</v>
          </cell>
        </row>
        <row r="148">
          <cell r="I148">
            <v>7640.1226924927914</v>
          </cell>
        </row>
        <row r="149">
          <cell r="I149">
            <v>7610.4531046878546</v>
          </cell>
        </row>
        <row r="150">
          <cell r="I150">
            <v>7580.5362703178771</v>
          </cell>
        </row>
        <row r="151">
          <cell r="I151">
            <v>7550.3701289948158</v>
          </cell>
        </row>
        <row r="152">
          <cell r="I152">
            <v>7519.9526031607293</v>
          </cell>
        </row>
        <row r="153">
          <cell r="I153">
            <v>7489.2815979446923</v>
          </cell>
        </row>
        <row r="154">
          <cell r="I154">
            <v>7458.3550010185218</v>
          </cell>
        </row>
        <row r="155">
          <cell r="I155">
            <v>7427.1706824512994</v>
          </cell>
        </row>
        <row r="156">
          <cell r="I156">
            <v>7395.7264945626839</v>
          </cell>
        </row>
        <row r="157">
          <cell r="I157">
            <v>7364.0202717749962</v>
          </cell>
        </row>
        <row r="158">
          <cell r="I158">
            <v>7332.0498304640778</v>
          </cell>
        </row>
        <row r="159">
          <cell r="I159">
            <v>7299.812968808902</v>
          </cell>
        </row>
        <row r="160">
          <cell r="I160">
            <v>7267.3074666399334</v>
          </cell>
        </row>
        <row r="161">
          <cell r="I161">
            <v>7234.5310852862231</v>
          </cell>
        </row>
        <row r="162">
          <cell r="I162">
            <v>7201.4815674212314</v>
          </cell>
        </row>
        <row r="163">
          <cell r="I163">
            <v>7168.1566369073653</v>
          </cell>
        </row>
        <row r="164">
          <cell r="I164">
            <v>7134.5539986392168</v>
          </cell>
        </row>
        <row r="165">
          <cell r="I165">
            <v>7100.6713383855003</v>
          </cell>
        </row>
        <row r="166">
          <cell r="I166">
            <v>7066.5063226296697</v>
          </cell>
        </row>
        <row r="167">
          <cell r="I167">
            <v>7032.0565984092073</v>
          </cell>
        </row>
        <row r="168">
          <cell r="I168">
            <v>6997.3197931535742</v>
          </cell>
        </row>
        <row r="169">
          <cell r="I169">
            <v>6962.2935145208112</v>
          </cell>
        </row>
        <row r="170">
          <cell r="I170">
            <v>6926.9753502327749</v>
          </cell>
        </row>
        <row r="171">
          <cell r="I171">
            <v>6891.3628679090043</v>
          </cell>
        </row>
        <row r="172">
          <cell r="I172">
            <v>6855.4536148992029</v>
          </cell>
        </row>
        <row r="173">
          <cell r="I173">
            <v>6819.2451181143197</v>
          </cell>
        </row>
        <row r="174">
          <cell r="I174">
            <v>6782.7348838562293</v>
          </cell>
        </row>
        <row r="175">
          <cell r="I175">
            <v>6745.9203976459876</v>
          </cell>
        </row>
        <row r="176">
          <cell r="I176">
            <v>6708.7991240506608</v>
          </cell>
        </row>
        <row r="177">
          <cell r="I177">
            <v>6671.3685065087066</v>
          </cell>
        </row>
        <row r="178">
          <cell r="I178">
            <v>6633.6259671539028</v>
          </cell>
        </row>
        <row r="179">
          <cell r="I179">
            <v>6595.5689066378091</v>
          </cell>
        </row>
        <row r="180">
          <cell r="I180">
            <v>6557.1947039507477</v>
          </cell>
        </row>
        <row r="181">
          <cell r="I181">
            <v>6518.500716241294</v>
          </cell>
        </row>
        <row r="182">
          <cell r="I182">
            <v>6479.4842786342615</v>
          </cell>
        </row>
        <row r="183">
          <cell r="I183">
            <v>6440.1427040471708</v>
          </cell>
        </row>
        <row r="184">
          <cell r="I184">
            <v>6400.4732830051871</v>
          </cell>
        </row>
        <row r="185">
          <cell r="I185">
            <v>6360.4732834545202</v>
          </cell>
        </row>
        <row r="186">
          <cell r="I186">
            <v>6320.1399505742647</v>
          </cell>
        </row>
        <row r="187">
          <cell r="I187">
            <v>6279.4705065866738</v>
          </cell>
        </row>
        <row r="188">
          <cell r="I188">
            <v>6238.4621505658524</v>
          </cell>
        </row>
        <row r="189">
          <cell r="I189">
            <v>6197.1120582448575</v>
          </cell>
        </row>
        <row r="190">
          <cell r="I190">
            <v>6155.4173818211884</v>
          </cell>
        </row>
        <row r="191">
          <cell r="I191">
            <v>6113.3752497606547</v>
          </cell>
        </row>
        <row r="192">
          <cell r="I192">
            <v>6070.9827665996172</v>
          </cell>
        </row>
        <row r="193">
          <cell r="I193">
            <v>6028.2370127455706</v>
          </cell>
        </row>
        <row r="194">
          <cell r="I194">
            <v>5985.135044276074</v>
          </cell>
        </row>
        <row r="195">
          <cell r="I195">
            <v>5941.6738927359984</v>
          </cell>
        </row>
        <row r="196">
          <cell r="I196">
            <v>5897.8505649330882</v>
          </cell>
        </row>
        <row r="197">
          <cell r="I197">
            <v>5853.6620427318203</v>
          </cell>
        </row>
        <row r="198">
          <cell r="I198">
            <v>5809.1052828455422</v>
          </cell>
        </row>
        <row r="199">
          <cell r="I199">
            <v>5764.1772166268784</v>
          </cell>
        </row>
        <row r="200">
          <cell r="I200">
            <v>5718.8747498563926</v>
          </cell>
        </row>
        <row r="201">
          <cell r="I201">
            <v>5673.1947625294861</v>
          </cell>
        </row>
        <row r="202">
          <cell r="I202">
            <v>5627.1341086415223</v>
          </cell>
        </row>
        <row r="203">
          <cell r="I203">
            <v>5580.6896159711587</v>
          </cell>
        </row>
        <row r="204">
          <cell r="I204">
            <v>5533.8580858618752</v>
          </cell>
        </row>
        <row r="205">
          <cell r="I205">
            <v>5486.6362930016812</v>
          </cell>
        </row>
        <row r="206">
          <cell r="I206">
            <v>5439.0209852009857</v>
          </cell>
        </row>
        <row r="207">
          <cell r="I207">
            <v>5391.0088831686171</v>
          </cell>
        </row>
        <row r="208">
          <cell r="I208">
            <v>5342.5966802859793</v>
          </cell>
        </row>
        <row r="209">
          <cell r="I209">
            <v>5293.7810423793189</v>
          </cell>
        </row>
        <row r="210">
          <cell r="I210">
            <v>5244.558607490103</v>
          </cell>
        </row>
        <row r="211">
          <cell r="I211">
            <v>5194.9259856434774</v>
          </cell>
        </row>
        <row r="212">
          <cell r="I212">
            <v>5144.8797586147966</v>
          </cell>
        </row>
        <row r="213">
          <cell r="I213">
            <v>5094.4164796942105</v>
          </cell>
        </row>
        <row r="214">
          <cell r="I214">
            <v>5043.5326734492855</v>
          </cell>
        </row>
        <row r="215">
          <cell r="I215">
            <v>4992.2248354856529</v>
          </cell>
        </row>
        <row r="216">
          <cell r="I216">
            <v>4940.4894322056571</v>
          </cell>
        </row>
        <row r="217">
          <cell r="I217">
            <v>4888.3229005649946</v>
          </cell>
        </row>
        <row r="218">
          <cell r="I218">
            <v>4835.7216478273267</v>
          </cell>
        </row>
        <row r="219">
          <cell r="I219">
            <v>4782.6820513168441</v>
          </cell>
        </row>
        <row r="220">
          <cell r="I220">
            <v>4729.2004581687743</v>
          </cell>
        </row>
        <row r="221">
          <cell r="I221">
            <v>4675.2731850778046</v>
          </cell>
        </row>
        <row r="222">
          <cell r="I222">
            <v>4620.8965180444093</v>
          </cell>
        </row>
        <row r="223">
          <cell r="I223">
            <v>4566.0667121190691</v>
          </cell>
        </row>
        <row r="224">
          <cell r="I224">
            <v>4510.7799911443517</v>
          </cell>
        </row>
        <row r="225">
          <cell r="I225">
            <v>4455.0325474948449</v>
          </cell>
        </row>
        <row r="226">
          <cell r="I226">
            <v>4398.8205418149255</v>
          </cell>
        </row>
        <row r="227">
          <cell r="I227">
            <v>4342.1401027543398</v>
          </cell>
        </row>
        <row r="228">
          <cell r="I228">
            <v>4284.9873267015828</v>
          </cell>
        </row>
        <row r="229">
          <cell r="I229">
            <v>4227.3582775150526</v>
          </cell>
        </row>
        <row r="230">
          <cell r="I230">
            <v>4169.2489862519678</v>
          </cell>
        </row>
        <row r="231">
          <cell r="I231">
            <v>4110.6554508950239</v>
          </cell>
        </row>
        <row r="232">
          <cell r="I232">
            <v>4051.5736360767723</v>
          </cell>
        </row>
        <row r="233">
          <cell r="I233">
            <v>3991.9994728017023</v>
          </cell>
        </row>
        <row r="234">
          <cell r="I234">
            <v>3931.9288581660066</v>
          </cell>
        </row>
        <row r="235">
          <cell r="I235">
            <v>3871.3576550750136</v>
          </cell>
        </row>
        <row r="236">
          <cell r="I236">
            <v>3810.2816919582619</v>
          </cell>
        </row>
        <row r="237">
          <cell r="I237">
            <v>3748.6967624822041</v>
          </cell>
        </row>
        <row r="238">
          <cell r="I238">
            <v>3686.5986252605126</v>
          </cell>
        </row>
        <row r="239">
          <cell r="I239">
            <v>3623.9830035619734</v>
          </cell>
        </row>
        <row r="240">
          <cell r="I240">
            <v>3560.8455850159467</v>
          </cell>
        </row>
        <row r="241">
          <cell r="I241">
            <v>3497.1820213153696</v>
          </cell>
        </row>
        <row r="242">
          <cell r="I242">
            <v>3432.9879279172878</v>
          </cell>
        </row>
        <row r="243">
          <cell r="I243">
            <v>3368.2588837408885</v>
          </cell>
        </row>
        <row r="244">
          <cell r="I244">
            <v>3302.9904308630194</v>
          </cell>
        </row>
        <row r="245">
          <cell r="I245">
            <v>3237.1780742111678</v>
          </cell>
        </row>
        <row r="246">
          <cell r="I246">
            <v>3170.8172812538842</v>
          </cell>
        </row>
        <row r="247">
          <cell r="I247">
            <v>3103.9034816886233</v>
          </cell>
        </row>
        <row r="248">
          <cell r="I248">
            <v>3036.4320671269852</v>
          </cell>
        </row>
        <row r="249">
          <cell r="I249">
            <v>2968.3983907773336</v>
          </cell>
        </row>
        <row r="250">
          <cell r="I250">
            <v>2899.7977671247681</v>
          </cell>
        </row>
        <row r="251">
          <cell r="I251">
            <v>2830.6254716084313</v>
          </cell>
        </row>
        <row r="252">
          <cell r="I252">
            <v>2760.8767402961248</v>
          </cell>
        </row>
        <row r="253">
          <cell r="I253">
            <v>2690.5467695562161</v>
          </cell>
        </row>
        <row r="254">
          <cell r="I254">
            <v>2619.6307157268079</v>
          </cell>
        </row>
        <row r="255">
          <cell r="I255">
            <v>2548.1236947821549</v>
          </cell>
        </row>
        <row r="256">
          <cell r="I256">
            <v>2476.0207819962961</v>
          </cell>
        </row>
        <row r="257">
          <cell r="I257">
            <v>2403.3170116038887</v>
          </cell>
        </row>
        <row r="258">
          <cell r="I258">
            <v>2330.0073764582112</v>
          </cell>
        </row>
        <row r="259">
          <cell r="I259">
            <v>2256.0868276863198</v>
          </cell>
        </row>
        <row r="260">
          <cell r="I260">
            <v>2181.550274341329</v>
          </cell>
        </row>
        <row r="261">
          <cell r="I261">
            <v>2106.3925830517969</v>
          </cell>
        </row>
        <row r="262">
          <cell r="I262">
            <v>2030.6085776681853</v>
          </cell>
        </row>
        <row r="263">
          <cell r="I263">
            <v>1954.1930389063768</v>
          </cell>
        </row>
        <row r="264">
          <cell r="I264">
            <v>1877.1407039882201</v>
          </cell>
        </row>
        <row r="265">
          <cell r="I265">
            <v>1799.4462662790788</v>
          </cell>
        </row>
        <row r="266">
          <cell r="I266">
            <v>1721.1043749223613</v>
          </cell>
        </row>
        <row r="267">
          <cell r="I267">
            <v>1642.1096344710045</v>
          </cell>
        </row>
        <row r="268">
          <cell r="I268">
            <v>1562.4566045158863</v>
          </cell>
        </row>
        <row r="269">
          <cell r="I269">
            <v>1482.139799311142</v>
          </cell>
        </row>
        <row r="270">
          <cell r="I270">
            <v>1401.1536873963582</v>
          </cell>
        </row>
        <row r="271">
          <cell r="I271">
            <v>1319.4926912156179</v>
          </cell>
        </row>
        <row r="272">
          <cell r="I272">
            <v>1237.1511867333716</v>
          </cell>
        </row>
        <row r="273">
          <cell r="I273">
            <v>1154.1235030471064</v>
          </cell>
        </row>
        <row r="274">
          <cell r="I274">
            <v>1070.403921996789</v>
          </cell>
        </row>
        <row r="275">
          <cell r="I275">
            <v>985.98667777105231</v>
          </cell>
        </row>
        <row r="276">
          <cell r="I276">
            <v>900.86595651010111</v>
          </cell>
        </row>
        <row r="277">
          <cell r="I277">
            <v>815.03589590530873</v>
          </cell>
        </row>
        <row r="278">
          <cell r="I278">
            <v>728.49058479547637</v>
          </cell>
        </row>
        <row r="279">
          <cell r="I279">
            <v>641.22406275972878</v>
          </cell>
        </row>
        <row r="280">
          <cell r="I280">
            <v>553.23031970701663</v>
          </cell>
        </row>
        <row r="281">
          <cell r="I281">
            <v>464.50329546219854</v>
          </cell>
        </row>
        <row r="282">
          <cell r="I282">
            <v>375.03687934867361</v>
          </cell>
        </row>
        <row r="283">
          <cell r="I283">
            <v>284.82490976753598</v>
          </cell>
        </row>
        <row r="284">
          <cell r="I284">
            <v>193.86117377322222</v>
          </cell>
        </row>
        <row r="285">
          <cell r="I285">
            <v>102.1394066456225</v>
          </cell>
        </row>
        <row r="286">
          <cell r="I286">
            <v>9.6532914586261143</v>
          </cell>
        </row>
        <row r="287">
          <cell r="I287">
            <v>-83.603541354928581</v>
          </cell>
        </row>
        <row r="288">
          <cell r="I288">
            <v>-177.63751444192957</v>
          </cell>
        </row>
        <row r="289">
          <cell r="I289">
            <v>-272.45510397132222</v>
          </cell>
        </row>
        <row r="290">
          <cell r="I290">
            <v>-368.06284008012648</v>
          </cell>
        </row>
        <row r="291">
          <cell r="I291">
            <v>-464.46730732317076</v>
          </cell>
        </row>
        <row r="292">
          <cell r="I292">
            <v>-561.67514512657374</v>
          </cell>
        </row>
        <row r="293">
          <cell r="I293">
            <v>-659.69304824500512</v>
          </cell>
        </row>
        <row r="294">
          <cell r="I294">
            <v>-758.52776722275678</v>
          </cell>
        </row>
        <row r="295">
          <cell r="I295">
            <v>-858.18610885865633</v>
          </cell>
        </row>
        <row r="296">
          <cell r="I296">
            <v>-958.67493667485508</v>
          </cell>
        </row>
        <row r="297">
          <cell r="I297">
            <v>-1060.0011713895221</v>
          </cell>
        </row>
        <row r="298">
          <cell r="I298">
            <v>-1162.1717913934781</v>
          </cell>
        </row>
        <row r="299">
          <cell r="I299">
            <v>-1265.1938332308002</v>
          </cell>
        </row>
        <row r="300">
          <cell r="I300">
            <v>-1369.0743920834334</v>
          </cell>
        </row>
        <row r="301">
          <cell r="I301">
            <v>-1473.8206222598385</v>
          </cell>
        </row>
        <row r="302">
          <cell r="I302">
            <v>-1579.4397376877137</v>
          </cell>
        </row>
        <row r="303">
          <cell r="I303">
            <v>-1685.9390124108211</v>
          </cell>
        </row>
        <row r="304">
          <cell r="I304">
            <v>-1793.3257810899545</v>
          </cell>
        </row>
        <row r="305">
          <cell r="I305">
            <v>-1901.6074395080807</v>
          </cell>
        </row>
        <row r="306">
          <cell r="I306">
            <v>-2010.7914450796914</v>
          </cell>
        </row>
        <row r="307">
          <cell r="I307">
            <v>-2120.8853173643988</v>
          </cell>
        </row>
        <row r="308">
          <cell r="I308">
            <v>-2231.8966385848121</v>
          </cell>
        </row>
        <row r="309">
          <cell r="I309">
            <v>-2343.8330541487289</v>
          </cell>
        </row>
        <row r="310">
          <cell r="I310">
            <v>-2456.7022731756783</v>
          </cell>
        </row>
        <row r="311">
          <cell r="I311">
            <v>-2570.5120690278522</v>
          </cell>
        </row>
        <row r="312">
          <cell r="I312">
            <v>-2685.2702798454611</v>
          </cell>
        </row>
        <row r="313">
          <cell r="I313">
            <v>-2800.9848090865498</v>
          </cell>
        </row>
        <row r="314">
          <cell r="I314">
            <v>-2917.6636260713144</v>
          </cell>
        </row>
        <row r="315">
          <cell r="I315">
            <v>-3035.3147665309521</v>
          </cell>
        </row>
        <row r="316">
          <cell r="I316">
            <v>-3153.9463331610864</v>
          </cell>
        </row>
        <row r="317">
          <cell r="I317">
            <v>-3273.5664961798052</v>
          </cell>
        </row>
        <row r="318">
          <cell r="I318">
            <v>-3394.1834938903467</v>
          </cell>
        </row>
        <row r="319">
          <cell r="I319">
            <v>-3515.8056332484762</v>
          </cell>
        </row>
        <row r="320">
          <cell r="I320">
            <v>-3638.44129043459</v>
          </cell>
        </row>
        <row r="321">
          <cell r="I321">
            <v>-3762.098911430588</v>
          </cell>
        </row>
        <row r="322">
          <cell r="I322">
            <v>-3886.7870126015528</v>
          </cell>
        </row>
        <row r="323">
          <cell r="I323">
            <v>-4012.5141812822758</v>
          </cell>
        </row>
        <row r="324">
          <cell r="I324">
            <v>-4139.289076368671</v>
          </cell>
        </row>
        <row r="325">
          <cell r="I325">
            <v>-4267.1204289141197</v>
          </cell>
        </row>
        <row r="326">
          <cell r="I326">
            <v>-4396.0170427307803</v>
          </cell>
        </row>
        <row r="327">
          <cell r="I327">
            <v>-4525.9877949959136</v>
          </cell>
        </row>
        <row r="328">
          <cell r="I328">
            <v>-4657.0416368632559</v>
          </cell>
        </row>
        <row r="329">
          <cell r="I329">
            <v>-4789.1875940794926</v>
          </cell>
        </row>
        <row r="330">
          <cell r="I330">
            <v>-4922.4347676058651</v>
          </cell>
        </row>
        <row r="331">
          <cell r="I331">
            <v>-5056.7923342449576</v>
          </cell>
        </row>
        <row r="332">
          <cell r="I332">
            <v>-5192.2695472727091</v>
          </cell>
        </row>
        <row r="333">
          <cell r="I333">
            <v>-5328.8757370756921</v>
          </cell>
        </row>
        <row r="334">
          <cell r="I334">
            <v>-5466.6203117936993</v>
          </cell>
        </row>
        <row r="335">
          <cell r="I335">
            <v>-5605.51275796769</v>
          </cell>
        </row>
        <row r="336">
          <cell r="I336">
            <v>-5745.5626411931307</v>
          </cell>
        </row>
        <row r="337">
          <cell r="I337">
            <v>-5886.7796067787831</v>
          </cell>
        </row>
        <row r="338">
          <cell r="I338">
            <v>-6029.1733804109826</v>
          </cell>
        </row>
        <row r="339">
          <cell r="I339">
            <v>-6172.7537688234506</v>
          </cell>
        </row>
        <row r="340">
          <cell r="I340">
            <v>-6317.5306604726893</v>
          </cell>
        </row>
        <row r="341">
          <cell r="I341">
            <v>-6463.5140262190052</v>
          </cell>
        </row>
        <row r="342">
          <cell r="I342">
            <v>-6610.7139200132069</v>
          </cell>
        </row>
        <row r="343">
          <cell r="I343">
            <v>-6759.1404795890267</v>
          </cell>
        </row>
        <row r="344">
          <cell r="I344">
            <v>-6908.8039271613115</v>
          </cell>
        </row>
        <row r="345">
          <cell r="I345">
            <v>-7059.7145701300324</v>
          </cell>
        </row>
        <row r="346">
          <cell r="I346">
            <v>-7211.8828017901596</v>
          </cell>
        </row>
        <row r="347">
          <cell r="I347">
            <v>-7365.3191020474542</v>
          </cell>
        </row>
        <row r="348">
          <cell r="I348">
            <v>-7520.0340381402266</v>
          </cell>
        </row>
        <row r="349">
          <cell r="I349">
            <v>-7676.0382653671049</v>
          </cell>
        </row>
        <row r="350">
          <cell r="I350">
            <v>-7833.3425278208742</v>
          </cell>
        </row>
        <row r="351">
          <cell r="I351">
            <v>-7991.9576591284249</v>
          </cell>
        </row>
        <row r="352">
          <cell r="I352">
            <v>-8151.8945831968713</v>
          </cell>
        </row>
        <row r="353">
          <cell r="I353">
            <v>-8313.1643149658885</v>
          </cell>
        </row>
        <row r="354">
          <cell r="I354">
            <v>-8475.7779611663136</v>
          </cell>
        </row>
        <row r="355">
          <cell r="I355">
            <v>-8639.7467210850755</v>
          </cell>
        </row>
        <row r="356">
          <cell r="I356">
            <v>-8805.0818873364951</v>
          </cell>
        </row>
        <row r="357">
          <cell r="I357">
            <v>-8971.7948466400085</v>
          </cell>
        </row>
        <row r="358">
          <cell r="I358">
            <v>-9139.8970806043853</v>
          </cell>
        </row>
        <row r="359">
          <cell r="I359">
            <v>-9309.400166518466</v>
          </cell>
        </row>
        <row r="360">
          <cell r="I360">
            <v>-9480.315778148497</v>
          </cell>
        </row>
        <row r="361">
          <cell r="I361">
            <v>-9652.6556865421117</v>
          </cell>
        </row>
        <row r="362">
          <cell r="I362">
            <v>-9826.4317608390065</v>
          </cell>
        </row>
        <row r="363">
          <cell r="I363">
            <v>-10001.655969088375</v>
          </cell>
        </row>
        <row r="364">
          <cell r="I364">
            <v>-10178.340379073155</v>
          </cell>
        </row>
        <row r="365">
          <cell r="I365">
            <v>-10356.497159141141</v>
          </cell>
        </row>
        <row r="366">
          <cell r="I366">
            <v>-10536.138579043027</v>
          </cell>
        </row>
        <row r="367">
          <cell r="I367">
            <v>-10717.277010777429</v>
          </cell>
        </row>
        <row r="368">
          <cell r="I368">
            <v>-10899.92492944295</v>
          </cell>
        </row>
        <row r="369">
          <cell r="I369">
            <v>-11084.094914097352</v>
          </cell>
        </row>
        <row r="370">
          <cell r="I370">
            <v>-11269.799648623874</v>
          </cell>
        </row>
        <row r="371">
          <cell r="I371">
            <v>-11457.051922604782</v>
          </cell>
        </row>
        <row r="372">
          <cell r="I372">
            <v>-11645.864632202198</v>
          </cell>
        </row>
        <row r="373">
          <cell r="I373">
            <v>-11836.250781046259</v>
          </cell>
        </row>
        <row r="374">
          <cell r="I374">
            <v>-12028.223481130688</v>
          </cell>
        </row>
        <row r="375">
          <cell r="I375">
            <v>-12221.79595371582</v>
          </cell>
        </row>
        <row r="376">
          <cell r="I376">
            <v>-12416.981530239162</v>
          </cell>
        </row>
        <row r="377">
          <cell r="I377">
            <v>-12613.793653233532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B2:AE92"/>
  <sheetViews>
    <sheetView showGridLines="0" tabSelected="1" topLeftCell="A34" zoomScale="90" zoomScaleNormal="90" workbookViewId="0">
      <selection activeCell="D40" sqref="D40:E40"/>
    </sheetView>
  </sheetViews>
  <sheetFormatPr defaultRowHeight="14.25" outlineLevelCol="1" x14ac:dyDescent="0.2"/>
  <cols>
    <col min="1" max="2" width="9.140625" style="26"/>
    <col min="3" max="3" width="47.5703125" style="26" bestFit="1" customWidth="1"/>
    <col min="4" max="4" width="13.28515625" style="26" bestFit="1" customWidth="1"/>
    <col min="5" max="5" width="14.7109375" style="26" bestFit="1" customWidth="1"/>
    <col min="6" max="6" width="13.28515625" style="26" bestFit="1" customWidth="1"/>
    <col min="7" max="7" width="18.5703125" style="26" customWidth="1"/>
    <col min="8" max="8" width="19.7109375" style="26" customWidth="1"/>
    <col min="9" max="9" width="5.85546875" style="26" customWidth="1"/>
    <col min="10" max="10" width="21.28515625" style="26" customWidth="1"/>
    <col min="11" max="11" width="7.7109375" style="26" customWidth="1"/>
    <col min="12" max="12" width="8.85546875" style="26" customWidth="1"/>
    <col min="13" max="13" width="10.5703125" style="26" customWidth="1"/>
    <col min="14" max="14" width="9.140625" style="26"/>
    <col min="15" max="15" width="9.140625" style="26" hidden="1" customWidth="1" outlineLevel="1"/>
    <col min="16" max="16" width="36.5703125" style="26" hidden="1" customWidth="1" outlineLevel="1"/>
    <col min="17" max="17" width="9.140625" style="26" hidden="1" customWidth="1" outlineLevel="1"/>
    <col min="18" max="18" width="0" style="26" hidden="1" customWidth="1" collapsed="1"/>
    <col min="19" max="19" width="0" style="26" hidden="1" customWidth="1"/>
    <col min="20" max="21" width="9.140625" style="26" hidden="1" customWidth="1" outlineLevel="1"/>
    <col min="22" max="22" width="0" style="26" hidden="1" customWidth="1" collapsed="1"/>
    <col min="23" max="25" width="0" style="26" hidden="1" customWidth="1"/>
    <col min="26" max="31" width="9.140625" style="27"/>
    <col min="32" max="16384" width="9.140625" style="26"/>
  </cols>
  <sheetData>
    <row r="2" spans="2:31" s="4" customForma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Z2" s="61"/>
      <c r="AA2" s="61"/>
      <c r="AB2" s="61"/>
      <c r="AC2" s="61"/>
      <c r="AD2" s="61"/>
      <c r="AE2" s="61"/>
    </row>
    <row r="3" spans="2:3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4">
        <v>1</v>
      </c>
      <c r="Q3" s="4" t="s">
        <v>65</v>
      </c>
      <c r="Z3" s="61"/>
      <c r="AA3" s="61"/>
      <c r="AB3" s="61"/>
      <c r="AC3" s="61"/>
      <c r="AD3" s="61"/>
      <c r="AE3" s="61"/>
    </row>
    <row r="4" spans="2:3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P4" s="4">
        <v>2</v>
      </c>
      <c r="Q4" s="4" t="s">
        <v>66</v>
      </c>
      <c r="Z4" s="61"/>
      <c r="AA4" s="61"/>
      <c r="AB4" s="61"/>
      <c r="AC4" s="61"/>
      <c r="AD4" s="61"/>
      <c r="AE4" s="61"/>
    </row>
    <row r="5" spans="2:3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Z5" s="61"/>
      <c r="AA5" s="61"/>
      <c r="AB5" s="61"/>
      <c r="AC5" s="61"/>
      <c r="AD5" s="61"/>
      <c r="AE5" s="61"/>
    </row>
    <row r="6" spans="2:31" s="4" customForma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P6" s="4" t="s">
        <v>8</v>
      </c>
      <c r="Q6" s="4" t="s">
        <v>14</v>
      </c>
      <c r="Z6" s="61"/>
      <c r="AA6" s="61"/>
      <c r="AB6" s="61"/>
      <c r="AC6" s="61"/>
      <c r="AD6" s="61"/>
      <c r="AE6" s="61"/>
    </row>
    <row r="7" spans="2:31" s="4" customFormat="1" ht="17.2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P7" s="4" t="s">
        <v>9</v>
      </c>
      <c r="Q7" s="4" t="s">
        <v>15</v>
      </c>
      <c r="T7" s="8" t="s">
        <v>19</v>
      </c>
      <c r="Z7" s="61"/>
      <c r="AA7" s="61"/>
      <c r="AB7" s="61"/>
      <c r="AC7" s="61"/>
      <c r="AD7" s="61"/>
      <c r="AE7" s="61"/>
    </row>
    <row r="8" spans="2:31" s="4" customFormat="1" x14ac:dyDescent="0.25">
      <c r="B8" s="5"/>
      <c r="C8" s="9" t="s">
        <v>0</v>
      </c>
      <c r="D8" s="65"/>
      <c r="E8" s="66"/>
      <c r="F8" s="6"/>
      <c r="G8" s="6"/>
      <c r="H8" s="6"/>
      <c r="I8" s="6"/>
      <c r="J8" s="6"/>
      <c r="K8" s="6"/>
      <c r="L8" s="6"/>
      <c r="M8" s="6"/>
      <c r="N8" s="7"/>
      <c r="P8" s="4" t="s">
        <v>10</v>
      </c>
      <c r="Q8" s="10" t="s">
        <v>58</v>
      </c>
      <c r="T8" s="4" t="s">
        <v>20</v>
      </c>
      <c r="Z8" s="61"/>
      <c r="AA8" s="61"/>
      <c r="AB8" s="61"/>
      <c r="AC8" s="61"/>
      <c r="AD8" s="61"/>
      <c r="AE8" s="61"/>
    </row>
    <row r="9" spans="2:31" s="10" customFormat="1" x14ac:dyDescent="0.25">
      <c r="B9" s="11"/>
      <c r="C9" s="12"/>
      <c r="D9" s="4"/>
      <c r="E9" s="4"/>
      <c r="F9" s="13"/>
      <c r="G9" s="13"/>
      <c r="H9" s="13"/>
      <c r="I9" s="13"/>
      <c r="J9" s="13"/>
      <c r="K9" s="13"/>
      <c r="L9" s="13"/>
      <c r="M9" s="13"/>
      <c r="N9" s="14"/>
      <c r="P9" s="10" t="s">
        <v>11</v>
      </c>
      <c r="Q9" s="4" t="s">
        <v>57</v>
      </c>
      <c r="T9" s="4" t="s">
        <v>21</v>
      </c>
      <c r="U9" s="4"/>
      <c r="Z9" s="62"/>
      <c r="AA9" s="62"/>
      <c r="AB9" s="62"/>
      <c r="AC9" s="62"/>
      <c r="AD9" s="62"/>
      <c r="AE9" s="62"/>
    </row>
    <row r="10" spans="2:31" s="4" customFormat="1" ht="19.5" x14ac:dyDescent="0.25">
      <c r="B10" s="5"/>
      <c r="C10" s="68" t="s">
        <v>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7"/>
      <c r="P10" s="4" t="s">
        <v>62</v>
      </c>
      <c r="Q10" s="4" t="s">
        <v>60</v>
      </c>
      <c r="T10" s="4" t="s">
        <v>22</v>
      </c>
      <c r="Z10" s="61"/>
      <c r="AA10" s="61"/>
      <c r="AB10" s="61"/>
      <c r="AC10" s="61"/>
      <c r="AD10" s="61"/>
      <c r="AE10" s="61"/>
    </row>
    <row r="11" spans="2:31" s="4" customFormat="1" ht="7.5" customHeight="1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P11" s="4" t="s">
        <v>61</v>
      </c>
      <c r="Q11" s="4" t="s">
        <v>59</v>
      </c>
      <c r="T11" s="4" t="s">
        <v>38</v>
      </c>
      <c r="Z11" s="61"/>
      <c r="AA11" s="61"/>
      <c r="AB11" s="61"/>
      <c r="AC11" s="61"/>
      <c r="AD11" s="61"/>
      <c r="AE11" s="61"/>
    </row>
    <row r="12" spans="2:31" s="4" customFormat="1" x14ac:dyDescent="0.25">
      <c r="B12" s="5"/>
      <c r="C12" s="15" t="s">
        <v>3</v>
      </c>
      <c r="D12" s="69"/>
      <c r="E12" s="70"/>
      <c r="F12" s="70"/>
      <c r="G12" s="70"/>
      <c r="H12" s="70"/>
      <c r="I12" s="70"/>
      <c r="J12" s="70"/>
      <c r="K12" s="70"/>
      <c r="L12" s="70"/>
      <c r="M12" s="71"/>
      <c r="N12" s="7"/>
      <c r="P12" s="8" t="s">
        <v>40</v>
      </c>
      <c r="T12" s="4" t="s">
        <v>23</v>
      </c>
      <c r="Z12" s="61"/>
      <c r="AA12" s="61"/>
      <c r="AB12" s="61"/>
      <c r="AC12" s="61"/>
      <c r="AD12" s="61"/>
      <c r="AE12" s="61"/>
    </row>
    <row r="13" spans="2:31" s="4" customFormat="1" ht="6" customHeight="1" x14ac:dyDescent="0.25">
      <c r="B13" s="5"/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P13" s="4" t="s">
        <v>41</v>
      </c>
      <c r="T13" s="4" t="s">
        <v>24</v>
      </c>
      <c r="Z13" s="61"/>
      <c r="AA13" s="61"/>
      <c r="AB13" s="61"/>
      <c r="AC13" s="61"/>
      <c r="AD13" s="61"/>
      <c r="AE13" s="61"/>
    </row>
    <row r="14" spans="2:31" s="4" customFormat="1" x14ac:dyDescent="0.25">
      <c r="B14" s="5"/>
      <c r="C14" s="15" t="s">
        <v>4</v>
      </c>
      <c r="D14" s="76"/>
      <c r="E14" s="77"/>
      <c r="F14" s="6"/>
      <c r="G14" s="9" t="s">
        <v>6</v>
      </c>
      <c r="H14" s="16"/>
      <c r="I14" s="6"/>
      <c r="J14" s="9" t="s">
        <v>7</v>
      </c>
      <c r="K14" s="78"/>
      <c r="L14" s="79"/>
      <c r="M14" s="80"/>
      <c r="N14" s="7"/>
      <c r="P14" s="4" t="s">
        <v>42</v>
      </c>
      <c r="Q14" s="4" t="s">
        <v>71</v>
      </c>
      <c r="T14" s="4" t="s">
        <v>25</v>
      </c>
      <c r="Z14" s="61"/>
      <c r="AA14" s="61"/>
      <c r="AB14" s="61"/>
      <c r="AC14" s="61"/>
      <c r="AD14" s="61"/>
      <c r="AE14" s="61"/>
    </row>
    <row r="15" spans="2:31" s="4" customFormat="1" ht="6" customHeight="1" x14ac:dyDescent="0.25">
      <c r="B15" s="5"/>
      <c r="C15" s="15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P15" s="4" t="s">
        <v>43</v>
      </c>
      <c r="Q15" s="4" t="s">
        <v>72</v>
      </c>
      <c r="T15" s="4" t="s">
        <v>26</v>
      </c>
      <c r="Z15" s="61"/>
      <c r="AA15" s="61"/>
      <c r="AB15" s="61"/>
      <c r="AC15" s="61"/>
      <c r="AD15" s="61"/>
      <c r="AE15" s="61"/>
    </row>
    <row r="16" spans="2:31" s="4" customFormat="1" x14ac:dyDescent="0.25">
      <c r="B16" s="5"/>
      <c r="C16" s="15" t="s">
        <v>12</v>
      </c>
      <c r="D16" s="76"/>
      <c r="E16" s="77"/>
      <c r="F16" s="6"/>
      <c r="G16" s="9" t="s">
        <v>13</v>
      </c>
      <c r="H16" s="16"/>
      <c r="I16" s="6"/>
      <c r="J16" s="84" t="s">
        <v>16</v>
      </c>
      <c r="K16" s="84"/>
      <c r="L16" s="85"/>
      <c r="M16" s="17"/>
      <c r="N16" s="7"/>
      <c r="P16" s="4" t="s">
        <v>44</v>
      </c>
      <c r="Q16" s="4" t="s">
        <v>73</v>
      </c>
      <c r="T16" s="4" t="s">
        <v>27</v>
      </c>
      <c r="Z16" s="61"/>
      <c r="AA16" s="61"/>
      <c r="AB16" s="61"/>
      <c r="AC16" s="61"/>
      <c r="AD16" s="61"/>
      <c r="AE16" s="61"/>
    </row>
    <row r="17" spans="2:31" s="4" customFormat="1" ht="6" customHeight="1" x14ac:dyDescent="0.25">
      <c r="B17" s="5"/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P17" s="4" t="s">
        <v>45</v>
      </c>
      <c r="Q17" s="4" t="s">
        <v>74</v>
      </c>
      <c r="T17" s="4" t="s">
        <v>54</v>
      </c>
      <c r="Z17" s="61"/>
      <c r="AA17" s="61"/>
      <c r="AB17" s="61"/>
      <c r="AC17" s="61"/>
      <c r="AD17" s="61"/>
      <c r="AE17" s="61"/>
    </row>
    <row r="18" spans="2:31" s="4" customFormat="1" x14ac:dyDescent="0.25">
      <c r="B18" s="5"/>
      <c r="C18" s="15" t="s">
        <v>51</v>
      </c>
      <c r="D18" s="72"/>
      <c r="E18" s="73"/>
      <c r="F18" s="6"/>
      <c r="G18" s="9" t="s">
        <v>17</v>
      </c>
      <c r="H18" s="16"/>
      <c r="I18" s="6"/>
      <c r="J18" s="9" t="s">
        <v>18</v>
      </c>
      <c r="K18" s="81"/>
      <c r="L18" s="82"/>
      <c r="M18" s="83"/>
      <c r="N18" s="7"/>
      <c r="P18" s="18" t="s">
        <v>46</v>
      </c>
      <c r="Q18" s="4" t="s">
        <v>47</v>
      </c>
      <c r="T18" s="4" t="s">
        <v>28</v>
      </c>
      <c r="Z18" s="61"/>
      <c r="AA18" s="61"/>
      <c r="AB18" s="61"/>
      <c r="AC18" s="61"/>
      <c r="AD18" s="61"/>
      <c r="AE18" s="61"/>
    </row>
    <row r="19" spans="2:31" s="4" customFormat="1" ht="6" customHeight="1" x14ac:dyDescent="0.25">
      <c r="B19" s="5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T19" s="4" t="s">
        <v>29</v>
      </c>
      <c r="Z19" s="61"/>
      <c r="AA19" s="61"/>
      <c r="AB19" s="61"/>
      <c r="AC19" s="61"/>
      <c r="AD19" s="61"/>
      <c r="AE19" s="61"/>
    </row>
    <row r="20" spans="2:31" s="4" customFormat="1" ht="15" customHeight="1" x14ac:dyDescent="0.25">
      <c r="B20" s="5"/>
      <c r="C20" s="15" t="s">
        <v>1</v>
      </c>
      <c r="D20" s="93"/>
      <c r="E20" s="94"/>
      <c r="F20" s="94"/>
      <c r="G20" s="95"/>
      <c r="H20" s="19" t="s">
        <v>2</v>
      </c>
      <c r="I20" s="81"/>
      <c r="J20" s="83"/>
      <c r="K20" s="96" t="s">
        <v>50</v>
      </c>
      <c r="L20" s="97"/>
      <c r="M20" s="16"/>
      <c r="N20" s="7"/>
      <c r="P20" s="18"/>
      <c r="T20" s="4" t="s">
        <v>30</v>
      </c>
      <c r="Z20" s="61"/>
      <c r="AA20" s="61"/>
      <c r="AB20" s="61"/>
      <c r="AC20" s="61"/>
      <c r="AD20" s="61"/>
      <c r="AE20" s="61"/>
    </row>
    <row r="21" spans="2:31" s="4" customFormat="1" ht="6" customHeight="1" x14ac:dyDescent="0.25">
      <c r="B21" s="5"/>
      <c r="C21" s="9"/>
      <c r="D21" s="20"/>
      <c r="E21" s="20"/>
      <c r="F21" s="6"/>
      <c r="G21" s="9"/>
      <c r="H21" s="6"/>
      <c r="I21" s="6"/>
      <c r="J21" s="9"/>
      <c r="K21" s="6"/>
      <c r="L21" s="6"/>
      <c r="M21" s="6"/>
      <c r="N21" s="7"/>
      <c r="T21" s="4" t="s">
        <v>31</v>
      </c>
      <c r="Z21" s="61"/>
      <c r="AA21" s="61"/>
      <c r="AB21" s="61"/>
      <c r="AC21" s="61"/>
      <c r="AD21" s="61"/>
      <c r="AE21" s="61"/>
    </row>
    <row r="22" spans="2:31" s="4" customFormat="1" ht="19.5" x14ac:dyDescent="0.25">
      <c r="B22" s="5"/>
      <c r="C22" s="86" t="s">
        <v>39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7"/>
      <c r="Q22" s="4" t="s">
        <v>77</v>
      </c>
      <c r="T22" s="4" t="s">
        <v>55</v>
      </c>
      <c r="Z22" s="61"/>
      <c r="AA22" s="61"/>
      <c r="AB22" s="61"/>
      <c r="AC22" s="61"/>
      <c r="AD22" s="61"/>
      <c r="AE22" s="61"/>
    </row>
    <row r="23" spans="2:31" s="4" customFormat="1" ht="7.5" customHeight="1" x14ac:dyDescent="0.25">
      <c r="B23" s="5"/>
      <c r="C23" s="21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Q23" s="4" t="s">
        <v>79</v>
      </c>
      <c r="T23" s="4" t="s">
        <v>32</v>
      </c>
      <c r="Z23" s="61"/>
      <c r="AA23" s="61"/>
      <c r="AB23" s="61"/>
      <c r="AC23" s="61"/>
      <c r="AD23" s="61"/>
      <c r="AE23" s="61"/>
    </row>
    <row r="24" spans="2:31" s="4" customFormat="1" x14ac:dyDescent="0.25">
      <c r="B24" s="5"/>
      <c r="C24" s="15" t="s">
        <v>49</v>
      </c>
      <c r="D24" s="69"/>
      <c r="E24" s="70"/>
      <c r="F24" s="70"/>
      <c r="G24" s="70"/>
      <c r="H24" s="70"/>
      <c r="I24" s="70"/>
      <c r="J24" s="70"/>
      <c r="K24" s="70"/>
      <c r="L24" s="70"/>
      <c r="M24" s="71"/>
      <c r="N24" s="7"/>
      <c r="P24" s="8"/>
      <c r="Q24" s="4" t="s">
        <v>80</v>
      </c>
      <c r="T24" s="4" t="s">
        <v>33</v>
      </c>
      <c r="Z24" s="61"/>
      <c r="AA24" s="61"/>
      <c r="AB24" s="61"/>
      <c r="AC24" s="61"/>
      <c r="AD24" s="61"/>
      <c r="AE24" s="61"/>
    </row>
    <row r="25" spans="2:31" s="4" customFormat="1" ht="6" customHeight="1" x14ac:dyDescent="0.25">
      <c r="B25" s="5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Q25" s="4" t="s">
        <v>78</v>
      </c>
      <c r="T25" s="4" t="s">
        <v>34</v>
      </c>
      <c r="Z25" s="61"/>
      <c r="AA25" s="61"/>
      <c r="AB25" s="61"/>
      <c r="AC25" s="61"/>
      <c r="AD25" s="61"/>
      <c r="AE25" s="61"/>
    </row>
    <row r="26" spans="2:31" s="4" customFormat="1" x14ac:dyDescent="0.25">
      <c r="B26" s="5"/>
      <c r="C26" s="15" t="s">
        <v>4</v>
      </c>
      <c r="D26" s="76"/>
      <c r="E26" s="77"/>
      <c r="F26" s="6"/>
      <c r="G26" s="9" t="s">
        <v>6</v>
      </c>
      <c r="H26" s="16"/>
      <c r="I26" s="6"/>
      <c r="J26" s="9" t="s">
        <v>7</v>
      </c>
      <c r="K26" s="78"/>
      <c r="L26" s="79"/>
      <c r="M26" s="80"/>
      <c r="N26" s="7"/>
      <c r="Q26" s="4" t="s">
        <v>81</v>
      </c>
      <c r="T26" s="4" t="s">
        <v>35</v>
      </c>
      <c r="Z26" s="61"/>
      <c r="AA26" s="61"/>
      <c r="AB26" s="61"/>
      <c r="AC26" s="61"/>
      <c r="AD26" s="61"/>
      <c r="AE26" s="61"/>
    </row>
    <row r="27" spans="2:31" s="4" customFormat="1" ht="6" customHeight="1" x14ac:dyDescent="0.25">
      <c r="B27" s="5"/>
      <c r="C27" s="15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T27" s="4" t="s">
        <v>36</v>
      </c>
      <c r="Z27" s="61"/>
      <c r="AA27" s="61"/>
      <c r="AB27" s="61"/>
      <c r="AC27" s="61"/>
      <c r="AD27" s="61"/>
      <c r="AE27" s="61"/>
    </row>
    <row r="28" spans="2:31" s="4" customFormat="1" x14ac:dyDescent="0.25">
      <c r="B28" s="5"/>
      <c r="C28" s="15" t="s">
        <v>12</v>
      </c>
      <c r="D28" s="76"/>
      <c r="E28" s="77"/>
      <c r="F28" s="6"/>
      <c r="G28" s="9" t="s">
        <v>13</v>
      </c>
      <c r="H28" s="16"/>
      <c r="I28" s="6"/>
      <c r="J28" s="84" t="s">
        <v>16</v>
      </c>
      <c r="K28" s="84"/>
      <c r="L28" s="85"/>
      <c r="M28" s="17"/>
      <c r="N28" s="7"/>
      <c r="T28" s="4" t="s">
        <v>37</v>
      </c>
      <c r="Z28" s="61"/>
      <c r="AA28" s="61"/>
      <c r="AB28" s="61"/>
      <c r="AC28" s="61"/>
      <c r="AD28" s="61"/>
      <c r="AE28" s="61"/>
    </row>
    <row r="29" spans="2:31" s="4" customFormat="1" ht="6" customHeight="1" x14ac:dyDescent="0.25">
      <c r="B29" s="5"/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T29" s="4" t="s">
        <v>52</v>
      </c>
      <c r="Z29" s="61"/>
      <c r="AA29" s="61"/>
      <c r="AB29" s="61"/>
      <c r="AC29" s="61"/>
      <c r="AD29" s="61"/>
      <c r="AE29" s="61"/>
    </row>
    <row r="30" spans="2:31" s="4" customFormat="1" x14ac:dyDescent="0.25">
      <c r="B30" s="5"/>
      <c r="C30" s="15" t="s">
        <v>51</v>
      </c>
      <c r="D30" s="72"/>
      <c r="E30" s="73"/>
      <c r="F30" s="6"/>
      <c r="G30" s="9" t="s">
        <v>17</v>
      </c>
      <c r="H30" s="16"/>
      <c r="I30" s="6"/>
      <c r="J30" s="9" t="s">
        <v>18</v>
      </c>
      <c r="K30" s="81"/>
      <c r="L30" s="82"/>
      <c r="M30" s="83"/>
      <c r="N30" s="7"/>
      <c r="T30" s="4" t="s">
        <v>53</v>
      </c>
      <c r="Z30" s="61"/>
      <c r="AA30" s="61"/>
      <c r="AB30" s="61"/>
      <c r="AC30" s="61"/>
      <c r="AD30" s="61"/>
      <c r="AE30" s="61"/>
    </row>
    <row r="31" spans="2:31" s="4" customFormat="1" ht="6" customHeight="1" x14ac:dyDescent="0.25">
      <c r="B31" s="5"/>
      <c r="C31" s="15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T31" s="4" t="s">
        <v>47</v>
      </c>
      <c r="Z31" s="61"/>
      <c r="AA31" s="61"/>
      <c r="AB31" s="61"/>
      <c r="AC31" s="61"/>
      <c r="AD31" s="61"/>
      <c r="AE31" s="61"/>
    </row>
    <row r="32" spans="2:31" s="4" customFormat="1" ht="15" customHeight="1" x14ac:dyDescent="0.25">
      <c r="B32" s="5"/>
      <c r="C32" s="15" t="s">
        <v>1</v>
      </c>
      <c r="D32" s="93"/>
      <c r="E32" s="94"/>
      <c r="F32" s="94"/>
      <c r="G32" s="95"/>
      <c r="H32" s="19" t="s">
        <v>2</v>
      </c>
      <c r="I32" s="81"/>
      <c r="J32" s="83"/>
      <c r="K32" s="96" t="s">
        <v>50</v>
      </c>
      <c r="L32" s="97"/>
      <c r="M32" s="16"/>
      <c r="N32" s="7"/>
      <c r="P32" s="18"/>
      <c r="Z32" s="61"/>
      <c r="AA32" s="61"/>
      <c r="AB32" s="61"/>
      <c r="AC32" s="61"/>
      <c r="AD32" s="61"/>
      <c r="AE32" s="61"/>
    </row>
    <row r="33" spans="2:31" s="4" customFormat="1" ht="6" customHeight="1" x14ac:dyDescent="0.25">
      <c r="B33" s="5"/>
      <c r="C33" s="9"/>
      <c r="D33" s="20"/>
      <c r="E33" s="20"/>
      <c r="F33" s="6"/>
      <c r="G33" s="9"/>
      <c r="H33" s="6"/>
      <c r="I33" s="6"/>
      <c r="J33" s="9"/>
      <c r="K33" s="6"/>
      <c r="L33" s="6"/>
      <c r="M33" s="6"/>
      <c r="N33" s="7"/>
      <c r="Z33" s="61"/>
      <c r="AA33" s="61"/>
      <c r="AB33" s="61"/>
      <c r="AC33" s="61"/>
      <c r="AD33" s="61"/>
      <c r="AE33" s="61"/>
    </row>
    <row r="34" spans="2:31" s="4" customFormat="1" ht="19.5" x14ac:dyDescent="0.25">
      <c r="B34" s="5"/>
      <c r="C34" s="68" t="s">
        <v>48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7"/>
      <c r="Z34" s="61"/>
      <c r="AA34" s="61"/>
      <c r="AB34" s="61"/>
      <c r="AC34" s="61"/>
      <c r="AD34" s="61"/>
      <c r="AE34" s="61"/>
    </row>
    <row r="35" spans="2:31" s="4" customFormat="1" ht="6" customHeight="1" x14ac:dyDescent="0.25">
      <c r="B35" s="5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Z35" s="61"/>
      <c r="AA35" s="61"/>
      <c r="AB35" s="61"/>
      <c r="AC35" s="61"/>
      <c r="AD35" s="61"/>
      <c r="AE35" s="61"/>
    </row>
    <row r="36" spans="2:31" s="4" customFormat="1" ht="15" customHeight="1" x14ac:dyDescent="0.25">
      <c r="B36" s="5"/>
      <c r="C36" s="50" t="s">
        <v>75</v>
      </c>
      <c r="D36" s="72"/>
      <c r="E36" s="73"/>
      <c r="F36" s="6"/>
      <c r="G36" s="6"/>
      <c r="H36" s="6"/>
      <c r="I36" s="6"/>
      <c r="J36" s="6"/>
      <c r="K36" s="6"/>
      <c r="L36" s="6"/>
      <c r="M36" s="6"/>
      <c r="N36" s="7"/>
      <c r="Z36" s="61"/>
      <c r="AA36" s="61"/>
      <c r="AB36" s="61"/>
      <c r="AC36" s="61"/>
      <c r="AD36" s="61"/>
      <c r="AE36" s="61"/>
    </row>
    <row r="37" spans="2:31" customFormat="1" ht="6.75" customHeight="1" x14ac:dyDescent="0.25"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4"/>
      <c r="Z37" s="63"/>
      <c r="AA37" s="63"/>
      <c r="AB37" s="63"/>
      <c r="AC37" s="63"/>
      <c r="AD37" s="63"/>
      <c r="AE37" s="63"/>
    </row>
    <row r="38" spans="2:31" s="4" customFormat="1" ht="15" customHeight="1" x14ac:dyDescent="0.25">
      <c r="B38" s="5"/>
      <c r="C38" s="50" t="s">
        <v>89</v>
      </c>
      <c r="D38" s="72"/>
      <c r="E38" s="73"/>
      <c r="F38" s="6"/>
      <c r="G38" s="6"/>
      <c r="H38" s="6"/>
      <c r="I38" s="6"/>
      <c r="J38" s="6"/>
      <c r="K38" s="6"/>
      <c r="L38" s="6"/>
      <c r="M38" s="6"/>
      <c r="N38" s="7"/>
      <c r="Z38" s="61"/>
      <c r="AA38" s="61"/>
      <c r="AB38" s="61"/>
      <c r="AC38" s="61"/>
      <c r="AD38" s="61"/>
      <c r="AE38" s="61"/>
    </row>
    <row r="39" spans="2:31" customFormat="1" ht="6.75" customHeight="1" x14ac:dyDescent="0.25"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4"/>
      <c r="Z39" s="63"/>
      <c r="AA39" s="63"/>
      <c r="AB39" s="63"/>
      <c r="AC39" s="63"/>
      <c r="AD39" s="63"/>
      <c r="AE39" s="63"/>
    </row>
    <row r="40" spans="2:31" s="4" customFormat="1" ht="15" x14ac:dyDescent="0.25">
      <c r="B40" s="5"/>
      <c r="C40" s="51" t="s">
        <v>76</v>
      </c>
      <c r="D40" s="72"/>
      <c r="E40" s="73"/>
      <c r="F40" s="42"/>
      <c r="G40" s="6"/>
      <c r="H40" s="42"/>
      <c r="I40" s="42"/>
      <c r="J40" s="42"/>
      <c r="K40" s="42"/>
      <c r="L40" s="42"/>
      <c r="M40" s="42"/>
      <c r="N40" s="7"/>
      <c r="Z40" s="61"/>
      <c r="AA40" s="61"/>
      <c r="AB40" s="61"/>
      <c r="AC40" s="61"/>
      <c r="AD40" s="61"/>
      <c r="AE40" s="61"/>
    </row>
    <row r="41" spans="2:31" customFormat="1" ht="6.75" customHeight="1" x14ac:dyDescent="0.25">
      <c r="B41" s="43"/>
      <c r="C41" s="42"/>
      <c r="D41" s="54"/>
      <c r="E41" s="42"/>
      <c r="F41" s="42"/>
      <c r="G41" s="42"/>
      <c r="H41" s="42"/>
      <c r="I41" s="42"/>
      <c r="J41" s="42"/>
      <c r="K41" s="42"/>
      <c r="L41" s="42"/>
      <c r="M41" s="42"/>
      <c r="N41" s="44"/>
      <c r="Z41" s="63"/>
      <c r="AA41" s="63"/>
      <c r="AB41" s="63"/>
      <c r="AC41" s="63"/>
      <c r="AD41" s="63"/>
      <c r="AE41" s="63"/>
    </row>
    <row r="42" spans="2:31" customFormat="1" ht="25.5" x14ac:dyDescent="0.25">
      <c r="B42" s="43"/>
      <c r="C42" s="49" t="s">
        <v>88</v>
      </c>
      <c r="D42" s="72"/>
      <c r="E42" s="73"/>
      <c r="F42" s="42"/>
      <c r="G42" s="42"/>
      <c r="H42" s="42"/>
      <c r="I42" s="42"/>
      <c r="J42" s="42"/>
      <c r="K42" s="42"/>
      <c r="L42" s="42"/>
      <c r="M42" s="42"/>
      <c r="N42" s="44"/>
      <c r="Z42" s="63"/>
      <c r="AA42" s="63"/>
      <c r="AB42" s="63"/>
      <c r="AC42" s="63"/>
      <c r="AD42" s="63"/>
      <c r="AE42" s="63"/>
    </row>
    <row r="43" spans="2:31" customFormat="1" ht="6.75" customHeight="1" x14ac:dyDescent="0.25">
      <c r="B43" s="4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4"/>
      <c r="Z43" s="63"/>
      <c r="AA43" s="63"/>
      <c r="AB43" s="63"/>
      <c r="AC43" s="63"/>
      <c r="AD43" s="63"/>
      <c r="AE43" s="63"/>
    </row>
    <row r="44" spans="2:31" customFormat="1" ht="25.5" x14ac:dyDescent="0.25">
      <c r="B44" s="43"/>
      <c r="C44" s="49" t="s">
        <v>93</v>
      </c>
      <c r="D44" s="93"/>
      <c r="E44" s="95"/>
      <c r="F44" s="42"/>
      <c r="G44" s="42"/>
      <c r="H44" s="42"/>
      <c r="I44" s="42"/>
      <c r="J44" s="42"/>
      <c r="K44" s="42"/>
      <c r="L44" s="42"/>
      <c r="M44" s="42"/>
      <c r="N44" s="44"/>
      <c r="Z44" s="63"/>
      <c r="AA44" s="63"/>
      <c r="AB44" s="63"/>
      <c r="AC44" s="63"/>
      <c r="AD44" s="63"/>
      <c r="AE44" s="63"/>
    </row>
    <row r="45" spans="2:31" customFormat="1" ht="6.75" customHeight="1" x14ac:dyDescent="0.25">
      <c r="B45" s="4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4"/>
      <c r="Z45" s="63"/>
      <c r="AA45" s="63"/>
      <c r="AB45" s="63"/>
      <c r="AC45" s="63"/>
      <c r="AD45" s="63"/>
      <c r="AE45" s="63"/>
    </row>
    <row r="46" spans="2:31" ht="13.5" customHeight="1" x14ac:dyDescent="0.2">
      <c r="B46" s="22"/>
      <c r="C46" s="51" t="s">
        <v>83</v>
      </c>
      <c r="D46" s="72"/>
      <c r="E46" s="73"/>
      <c r="F46" s="24"/>
      <c r="G46" s="24"/>
      <c r="H46" s="24"/>
      <c r="I46" s="24"/>
      <c r="J46" s="24"/>
      <c r="K46" s="24"/>
      <c r="L46" s="24"/>
      <c r="M46" s="24"/>
      <c r="N46" s="25"/>
    </row>
    <row r="47" spans="2:31" customFormat="1" ht="6.75" customHeight="1" x14ac:dyDescent="0.25"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4"/>
      <c r="Z47" s="63"/>
      <c r="AA47" s="63"/>
      <c r="AB47" s="63"/>
      <c r="AC47" s="63"/>
      <c r="AD47" s="63"/>
      <c r="AE47" s="63"/>
    </row>
    <row r="48" spans="2:31" customFormat="1" ht="15" x14ac:dyDescent="0.25">
      <c r="B48" s="43"/>
      <c r="C48" s="23" t="s">
        <v>86</v>
      </c>
      <c r="D48" s="72"/>
      <c r="E48" s="73"/>
      <c r="F48" s="42"/>
      <c r="G48" s="42"/>
      <c r="H48" s="42"/>
      <c r="I48" s="42"/>
      <c r="J48" s="42"/>
      <c r="K48" s="42"/>
      <c r="L48" s="42"/>
      <c r="M48" s="42"/>
      <c r="N48" s="44"/>
      <c r="Z48" s="63"/>
      <c r="AA48" s="63"/>
      <c r="AB48" s="63"/>
      <c r="AC48" s="63"/>
      <c r="AD48" s="63"/>
      <c r="AE48" s="63"/>
    </row>
    <row r="49" spans="2:31" customFormat="1" ht="6.75" customHeight="1" x14ac:dyDescent="0.25">
      <c r="B49" s="4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Z49" s="63"/>
      <c r="AA49" s="63"/>
      <c r="AB49" s="63"/>
      <c r="AC49" s="63"/>
      <c r="AD49" s="63"/>
      <c r="AE49" s="63"/>
    </row>
    <row r="50" spans="2:31" x14ac:dyDescent="0.2">
      <c r="B50" s="22"/>
      <c r="C50" s="23" t="s">
        <v>84</v>
      </c>
      <c r="D50" s="72"/>
      <c r="E50" s="73"/>
      <c r="F50" s="24"/>
      <c r="G50" s="24"/>
      <c r="H50" s="24"/>
      <c r="I50" s="24"/>
      <c r="J50" s="24"/>
      <c r="K50" s="24"/>
      <c r="L50" s="24"/>
      <c r="M50" s="24"/>
      <c r="N50" s="25"/>
    </row>
    <row r="51" spans="2:31" customFormat="1" ht="6.75" customHeight="1" x14ac:dyDescent="0.25">
      <c r="B51" s="4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4"/>
      <c r="Z51" s="63"/>
      <c r="AA51" s="63"/>
      <c r="AB51" s="63"/>
      <c r="AC51" s="63"/>
      <c r="AD51" s="63"/>
      <c r="AE51" s="63"/>
    </row>
    <row r="52" spans="2:31" ht="15" x14ac:dyDescent="0.25">
      <c r="B52" s="22"/>
      <c r="C52" s="23" t="s">
        <v>85</v>
      </c>
      <c r="D52" s="72"/>
      <c r="E52" s="73"/>
      <c r="F52" s="24"/>
      <c r="G52" s="24"/>
      <c r="H52" s="24"/>
      <c r="I52" s="24"/>
      <c r="J52" s="24"/>
      <c r="K52" s="24"/>
      <c r="L52" s="24"/>
      <c r="M52" s="24"/>
      <c r="N52" s="44"/>
    </row>
    <row r="53" spans="2:31" ht="15" x14ac:dyDescent="0.25">
      <c r="B53" s="22"/>
      <c r="C53" s="48"/>
      <c r="D53" s="46"/>
      <c r="E53" s="46"/>
      <c r="F53" s="24"/>
      <c r="G53" s="24"/>
      <c r="H53" s="24"/>
      <c r="I53" s="24"/>
      <c r="J53" s="24"/>
      <c r="K53" s="24"/>
      <c r="L53" s="24"/>
      <c r="M53" s="24"/>
      <c r="N53" s="44"/>
      <c r="O53" s="25"/>
    </row>
    <row r="54" spans="2:31" s="4" customFormat="1" ht="5.25" customHeight="1" x14ac:dyDescent="0.25">
      <c r="B54" s="5"/>
      <c r="C54" s="42"/>
      <c r="D54" s="42"/>
      <c r="E54" s="42"/>
      <c r="F54" s="42"/>
      <c r="G54" s="6"/>
      <c r="H54" s="42"/>
      <c r="I54" s="42"/>
      <c r="J54" s="42"/>
      <c r="K54" s="42"/>
      <c r="L54" s="42"/>
      <c r="M54" s="42"/>
      <c r="N54" s="44"/>
      <c r="O54" s="7"/>
      <c r="Z54" s="61"/>
      <c r="AA54" s="61"/>
      <c r="AB54" s="61"/>
      <c r="AC54" s="61"/>
      <c r="AD54" s="61"/>
      <c r="AE54" s="61"/>
    </row>
    <row r="55" spans="2:31" s="4" customFormat="1" ht="15" hidden="1" x14ac:dyDescent="0.25">
      <c r="B55" s="4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4"/>
      <c r="O55" s="44"/>
      <c r="Z55" s="61"/>
      <c r="AA55" s="61"/>
      <c r="AB55" s="61"/>
      <c r="AC55" s="61"/>
      <c r="AD55" s="61"/>
      <c r="AE55" s="61"/>
    </row>
    <row r="56" spans="2:31" s="4" customFormat="1" ht="15" x14ac:dyDescent="0.25">
      <c r="B56" s="43"/>
      <c r="C56" s="53" t="s">
        <v>92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4"/>
      <c r="Z56" s="61"/>
      <c r="AA56" s="61"/>
      <c r="AB56" s="61"/>
      <c r="AC56" s="61"/>
      <c r="AD56" s="61"/>
      <c r="AE56" s="61"/>
    </row>
    <row r="57" spans="2:31" s="4" customFormat="1" ht="6.75" customHeight="1" thickBot="1" x14ac:dyDescent="0.3">
      <c r="B57" s="4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4"/>
      <c r="Z57" s="61"/>
      <c r="AA57" s="61"/>
      <c r="AB57" s="61"/>
      <c r="AC57" s="61"/>
      <c r="AD57" s="61"/>
      <c r="AE57" s="61"/>
    </row>
    <row r="58" spans="2:31" s="4" customFormat="1" ht="35.25" customHeight="1" x14ac:dyDescent="0.25">
      <c r="B58" s="43"/>
      <c r="C58" s="110" t="s">
        <v>67</v>
      </c>
      <c r="D58" s="111"/>
      <c r="E58" s="52" t="s">
        <v>68</v>
      </c>
      <c r="F58" s="52" t="s">
        <v>69</v>
      </c>
      <c r="G58" s="52" t="s">
        <v>87</v>
      </c>
      <c r="H58" s="104" t="s">
        <v>70</v>
      </c>
      <c r="I58" s="105"/>
      <c r="J58" s="104" t="s">
        <v>91</v>
      </c>
      <c r="K58" s="105"/>
      <c r="L58" s="45"/>
      <c r="M58" s="45"/>
      <c r="N58" s="44"/>
      <c r="Z58" s="61"/>
      <c r="AA58" s="61"/>
      <c r="AB58" s="61"/>
      <c r="AC58" s="61"/>
      <c r="AD58" s="61"/>
      <c r="AE58" s="61"/>
    </row>
    <row r="59" spans="2:31" s="4" customFormat="1" ht="15" x14ac:dyDescent="0.25">
      <c r="B59" s="43"/>
      <c r="C59" s="74"/>
      <c r="D59" s="75"/>
      <c r="E59" s="55"/>
      <c r="F59" s="55"/>
      <c r="G59" s="55"/>
      <c r="H59" s="56"/>
      <c r="I59" s="57"/>
      <c r="J59" s="74"/>
      <c r="K59" s="106"/>
      <c r="L59" s="42"/>
      <c r="M59" s="42"/>
      <c r="N59" s="44"/>
      <c r="Z59" s="61"/>
      <c r="AA59" s="61"/>
      <c r="AB59" s="61"/>
      <c r="AC59" s="61"/>
      <c r="AD59" s="61"/>
      <c r="AE59" s="61"/>
    </row>
    <row r="60" spans="2:31" s="41" customFormat="1" ht="15" x14ac:dyDescent="0.25">
      <c r="B60" s="43"/>
      <c r="C60" s="74"/>
      <c r="D60" s="75"/>
      <c r="E60" s="55"/>
      <c r="F60" s="55"/>
      <c r="G60" s="55"/>
      <c r="H60" s="56"/>
      <c r="I60" s="57"/>
      <c r="J60" s="74"/>
      <c r="K60" s="106"/>
      <c r="L60" s="42"/>
      <c r="M60" s="42"/>
      <c r="N60" s="44"/>
      <c r="Z60" s="64"/>
      <c r="AA60" s="64"/>
      <c r="AB60" s="64"/>
      <c r="AC60" s="64"/>
      <c r="AD60" s="64"/>
      <c r="AE60" s="64"/>
    </row>
    <row r="61" spans="2:31" s="4" customFormat="1" ht="15" x14ac:dyDescent="0.25">
      <c r="B61" s="43"/>
      <c r="C61" s="74"/>
      <c r="D61" s="75"/>
      <c r="E61" s="55"/>
      <c r="F61" s="55"/>
      <c r="G61" s="55"/>
      <c r="H61" s="56"/>
      <c r="I61" s="57"/>
      <c r="J61" s="74"/>
      <c r="K61" s="106"/>
      <c r="L61" s="42"/>
      <c r="M61" s="42"/>
      <c r="N61" s="44"/>
      <c r="Z61" s="61"/>
      <c r="AA61" s="61"/>
      <c r="AB61" s="61"/>
      <c r="AC61" s="61"/>
      <c r="AD61" s="61"/>
      <c r="AE61" s="61"/>
    </row>
    <row r="62" spans="2:31" s="4" customFormat="1" ht="15" x14ac:dyDescent="0.25">
      <c r="B62" s="43"/>
      <c r="C62" s="74"/>
      <c r="D62" s="75"/>
      <c r="E62" s="55"/>
      <c r="F62" s="55"/>
      <c r="G62" s="55"/>
      <c r="H62" s="56"/>
      <c r="I62" s="57"/>
      <c r="J62" s="74"/>
      <c r="K62" s="106"/>
      <c r="L62" s="42"/>
      <c r="M62" s="42"/>
      <c r="N62" s="44"/>
      <c r="Z62" s="61"/>
      <c r="AA62" s="61"/>
      <c r="AB62" s="61"/>
      <c r="AC62" s="61"/>
      <c r="AD62" s="61"/>
      <c r="AE62" s="61"/>
    </row>
    <row r="63" spans="2:31" s="4" customFormat="1" ht="15" x14ac:dyDescent="0.25">
      <c r="B63" s="43"/>
      <c r="C63" s="74"/>
      <c r="D63" s="75"/>
      <c r="E63" s="55"/>
      <c r="F63" s="55"/>
      <c r="G63" s="55"/>
      <c r="H63" s="56"/>
      <c r="I63" s="57"/>
      <c r="J63" s="74"/>
      <c r="K63" s="106"/>
      <c r="L63" s="42"/>
      <c r="M63" s="42"/>
      <c r="N63" s="44"/>
      <c r="Z63" s="61"/>
      <c r="AA63" s="61"/>
      <c r="AB63" s="61"/>
      <c r="AC63" s="61"/>
      <c r="AD63" s="61"/>
      <c r="AE63" s="61"/>
    </row>
    <row r="64" spans="2:31" s="4" customFormat="1" ht="15" x14ac:dyDescent="0.25">
      <c r="B64" s="43"/>
      <c r="C64" s="74"/>
      <c r="D64" s="75"/>
      <c r="E64" s="55"/>
      <c r="F64" s="55"/>
      <c r="G64" s="55"/>
      <c r="H64" s="56"/>
      <c r="I64" s="57"/>
      <c r="J64" s="74"/>
      <c r="K64" s="106"/>
      <c r="L64" s="42"/>
      <c r="M64" s="42"/>
      <c r="N64" s="44"/>
      <c r="Z64" s="61"/>
      <c r="AA64" s="61"/>
      <c r="AB64" s="61"/>
      <c r="AC64" s="61"/>
      <c r="AD64" s="61"/>
      <c r="AE64" s="61"/>
    </row>
    <row r="65" spans="2:31" s="4" customFormat="1" ht="15" x14ac:dyDescent="0.25">
      <c r="B65" s="43"/>
      <c r="C65" s="74"/>
      <c r="D65" s="75"/>
      <c r="E65" s="55"/>
      <c r="F65" s="55"/>
      <c r="G65" s="55"/>
      <c r="H65" s="56"/>
      <c r="I65" s="57"/>
      <c r="J65" s="74"/>
      <c r="K65" s="106"/>
      <c r="L65" s="42"/>
      <c r="M65" s="42"/>
      <c r="N65" s="44"/>
      <c r="Z65" s="61"/>
      <c r="AA65" s="61"/>
      <c r="AB65" s="61"/>
      <c r="AC65" s="61"/>
      <c r="AD65" s="61"/>
      <c r="AE65" s="61"/>
    </row>
    <row r="66" spans="2:31" ht="15.75" thickBot="1" x14ac:dyDescent="0.3">
      <c r="B66" s="43"/>
      <c r="C66" s="99"/>
      <c r="D66" s="100"/>
      <c r="E66" s="58"/>
      <c r="F66" s="58"/>
      <c r="G66" s="58"/>
      <c r="H66" s="59"/>
      <c r="I66" s="60"/>
      <c r="J66" s="99"/>
      <c r="K66" s="107"/>
      <c r="L66" s="42"/>
      <c r="M66" s="42"/>
      <c r="N66" s="44"/>
    </row>
    <row r="67" spans="2:31" ht="15.75" thickBot="1" x14ac:dyDescent="0.3">
      <c r="B67" s="43"/>
      <c r="C67" s="108" t="s">
        <v>90</v>
      </c>
      <c r="D67" s="109"/>
      <c r="E67" s="101">
        <f>SUM(E59:E66)</f>
        <v>0</v>
      </c>
      <c r="F67" s="102"/>
      <c r="G67" s="102"/>
      <c r="H67" s="102"/>
      <c r="I67" s="103"/>
      <c r="J67" s="42"/>
      <c r="K67" s="42"/>
      <c r="L67" s="42"/>
      <c r="M67" s="42"/>
      <c r="N67" s="44"/>
    </row>
    <row r="68" spans="2:31" ht="6" customHeight="1" x14ac:dyDescent="0.25">
      <c r="B68" s="4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4"/>
    </row>
    <row r="69" spans="2:31" s="27" customFormat="1" ht="15" x14ac:dyDescent="0.25">
      <c r="B69" s="43"/>
      <c r="C69" s="47" t="s">
        <v>82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4"/>
    </row>
    <row r="70" spans="2:31" s="27" customFormat="1" ht="15" customHeight="1" x14ac:dyDescent="0.25">
      <c r="B70" s="43"/>
      <c r="C70" s="98" t="s">
        <v>94</v>
      </c>
      <c r="D70" s="98"/>
      <c r="E70" s="98"/>
      <c r="F70" s="98"/>
      <c r="G70" s="98"/>
      <c r="H70" s="98"/>
      <c r="I70" s="98"/>
      <c r="J70" s="98"/>
      <c r="K70" s="98"/>
      <c r="L70" s="42"/>
      <c r="M70" s="42"/>
      <c r="N70" s="44"/>
    </row>
    <row r="71" spans="2:31" s="27" customFormat="1" ht="15" x14ac:dyDescent="0.25">
      <c r="B71" s="43"/>
      <c r="C71" s="98"/>
      <c r="D71" s="98"/>
      <c r="E71" s="98"/>
      <c r="F71" s="98"/>
      <c r="G71" s="98"/>
      <c r="H71" s="98"/>
      <c r="I71" s="98"/>
      <c r="J71" s="98"/>
      <c r="K71" s="98"/>
      <c r="L71" s="42"/>
      <c r="M71" s="42"/>
      <c r="N71" s="44"/>
    </row>
    <row r="72" spans="2:31" s="27" customFormat="1" ht="15" x14ac:dyDescent="0.25">
      <c r="B72" s="43"/>
      <c r="C72" s="36"/>
      <c r="D72" s="36"/>
      <c r="E72" s="36"/>
      <c r="F72" s="36"/>
      <c r="G72" s="36"/>
      <c r="H72" s="36"/>
      <c r="I72" s="36"/>
      <c r="J72" s="36"/>
      <c r="K72" s="36"/>
      <c r="L72" s="42"/>
      <c r="M72" s="42"/>
      <c r="N72" s="44"/>
    </row>
    <row r="73" spans="2:31" s="27" customFormat="1" x14ac:dyDescent="0.2">
      <c r="B73" s="28"/>
      <c r="C73" s="33" t="s">
        <v>63</v>
      </c>
      <c r="D73" s="32"/>
      <c r="E73" s="32"/>
      <c r="F73" s="30"/>
      <c r="G73" s="30"/>
      <c r="H73" s="29"/>
      <c r="I73" s="30"/>
      <c r="J73" s="30"/>
      <c r="K73" s="30"/>
      <c r="L73" s="30"/>
      <c r="M73" s="30"/>
      <c r="N73" s="31"/>
    </row>
    <row r="74" spans="2:31" s="27" customFormat="1" x14ac:dyDescent="0.2">
      <c r="B74" s="28"/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9"/>
      <c r="N74" s="31"/>
    </row>
    <row r="75" spans="2:31" s="27" customFormat="1" ht="28.5" customHeight="1" x14ac:dyDescent="0.2">
      <c r="B75" s="28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2"/>
      <c r="N75" s="31"/>
    </row>
    <row r="76" spans="2:31" s="34" customFormat="1" ht="21.75" customHeight="1" x14ac:dyDescent="0.2">
      <c r="B76" s="35"/>
      <c r="C76" s="98" t="s">
        <v>56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37"/>
      <c r="Q76" s="38"/>
    </row>
    <row r="77" spans="2:31" ht="37.5" customHeight="1" x14ac:dyDescent="0.2">
      <c r="B77" s="39"/>
      <c r="C77" s="67" t="s">
        <v>64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40"/>
    </row>
    <row r="80" spans="2:31" ht="75" customHeight="1" x14ac:dyDescent="0.2"/>
    <row r="83" ht="5.25" customHeight="1" x14ac:dyDescent="0.2"/>
    <row r="85" ht="5.25" customHeight="1" x14ac:dyDescent="0.2"/>
    <row r="87" ht="5.25" customHeight="1" x14ac:dyDescent="0.2"/>
    <row r="90" ht="12" customHeight="1" x14ac:dyDescent="0.2"/>
    <row r="91" ht="7.5" customHeight="1" x14ac:dyDescent="0.2"/>
    <row r="92" ht="56.25" customHeight="1" x14ac:dyDescent="0.2"/>
  </sheetData>
  <sheetProtection password="CC86" sheet="1" selectLockedCells="1"/>
  <mergeCells count="58">
    <mergeCell ref="C61:D61"/>
    <mergeCell ref="C63:D63"/>
    <mergeCell ref="C65:D65"/>
    <mergeCell ref="C76:M76"/>
    <mergeCell ref="C66:D66"/>
    <mergeCell ref="E67:I6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C70:K71"/>
    <mergeCell ref="H58:I58"/>
    <mergeCell ref="C67:D67"/>
    <mergeCell ref="C58:D58"/>
    <mergeCell ref="C34:M34"/>
    <mergeCell ref="C64:D64"/>
    <mergeCell ref="J28:L28"/>
    <mergeCell ref="D32:G32"/>
    <mergeCell ref="I32:J32"/>
    <mergeCell ref="K32:L32"/>
    <mergeCell ref="C62:D62"/>
    <mergeCell ref="D36:E36"/>
    <mergeCell ref="D46:E46"/>
    <mergeCell ref="D50:E50"/>
    <mergeCell ref="D48:E48"/>
    <mergeCell ref="D52:E52"/>
    <mergeCell ref="D42:E42"/>
    <mergeCell ref="D44:E44"/>
    <mergeCell ref="D38:E38"/>
    <mergeCell ref="C59:D59"/>
    <mergeCell ref="K20:L20"/>
    <mergeCell ref="D24:M24"/>
    <mergeCell ref="D26:E26"/>
    <mergeCell ref="K26:M26"/>
    <mergeCell ref="K30:M30"/>
    <mergeCell ref="D28:E28"/>
    <mergeCell ref="D30:E30"/>
    <mergeCell ref="D8:E8"/>
    <mergeCell ref="C77:M77"/>
    <mergeCell ref="C10:M10"/>
    <mergeCell ref="D12:M12"/>
    <mergeCell ref="D40:E40"/>
    <mergeCell ref="C60:D60"/>
    <mergeCell ref="D14:E14"/>
    <mergeCell ref="K14:M14"/>
    <mergeCell ref="D18:E18"/>
    <mergeCell ref="K18:M18"/>
    <mergeCell ref="D16:E16"/>
    <mergeCell ref="J16:L16"/>
    <mergeCell ref="C22:M22"/>
    <mergeCell ref="C74:M75"/>
    <mergeCell ref="D20:G20"/>
    <mergeCell ref="I20:J20"/>
  </mergeCells>
  <dataValidations count="11">
    <dataValidation type="list" allowBlank="1" showInputMessage="1" showErrorMessage="1" sqref="D8:E8">
      <formula1>$P$3:$P$4</formula1>
    </dataValidation>
    <dataValidation type="list" allowBlank="1" showInputMessage="1" showErrorMessage="1" sqref="D54:E54 D42:E42 D46:E46 J59:K66 D50:E50">
      <formula1>$Q$3:$Q$4</formula1>
    </dataValidation>
    <dataValidation type="list" allowBlank="1" showInputMessage="1" showErrorMessage="1" sqref="M28">
      <formula1>$P$11:$P$18</formula1>
    </dataValidation>
    <dataValidation type="list" allowBlank="1" showInputMessage="1" showErrorMessage="1" sqref="K21 M21 K33 M33">
      <formula1>$T$7:$T$21</formula1>
    </dataValidation>
    <dataValidation type="list" allowBlank="1" showInputMessage="1" showErrorMessage="1" sqref="K18:M18 K30:M30">
      <formula1>$T$7:$T$31</formula1>
    </dataValidation>
    <dataValidation type="list" allowBlank="1" showInputMessage="1" showErrorMessage="1" sqref="H28">
      <formula1>$Q$6:$Q$11</formula1>
    </dataValidation>
    <dataValidation type="list" allowBlank="1" showInputMessage="1" showErrorMessage="1" sqref="H16">
      <formula1>$Q$6:$Q$12</formula1>
    </dataValidation>
    <dataValidation type="list" allowBlank="1" showInputMessage="1" showErrorMessage="1" sqref="M16">
      <formula1>$P$11:$P$19</formula1>
    </dataValidation>
    <dataValidation type="list" allowBlank="1" showInputMessage="1" showErrorMessage="1" sqref="K14:M14 K26:M26">
      <formula1>$P$6:$P$10</formula1>
    </dataValidation>
    <dataValidation type="list" allowBlank="1" showInputMessage="1" showErrorMessage="1" sqref="F59:F66 F68">
      <formula1>$Q$14:$Q$18</formula1>
    </dataValidation>
    <dataValidation type="list" allowBlank="1" showInputMessage="1" showErrorMessage="1" sqref="D40:E40">
      <formula1>$Q$22:$Q$26</formula1>
    </dataValidation>
  </dataValidations>
  <pageMargins left="0.39" right="0.34" top="0.75" bottom="0.75" header="0.3" footer="0.3"/>
  <pageSetup paperSize="9" scale="48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Formulário</vt:lpstr>
      <vt:lpstr>Formulário!Área_de_Impressão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2017-08-28T11:23:43Z</dcterms:modified>
</cp:coreProperties>
</file>